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ые файлы\"/>
    </mc:Choice>
  </mc:AlternateContent>
  <bookViews>
    <workbookView xWindow="360" yWindow="15" windowWidth="20955" windowHeight="9720"/>
  </bookViews>
  <sheets>
    <sheet name="10 дней" sheetId="1" r:id="rId1"/>
    <sheet name="5 дней" sheetId="2" r:id="rId2"/>
  </sheets>
  <calcPr calcId="152511" refMode="R1C1"/>
</workbook>
</file>

<file path=xl/calcChain.xml><?xml version="1.0" encoding="utf-8"?>
<calcChain xmlns="http://schemas.openxmlformats.org/spreadsheetml/2006/main">
  <c r="B100" i="2" l="1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L62" i="2" l="1"/>
  <c r="H43" i="2"/>
  <c r="G81" i="2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00" i="1" l="1"/>
  <c r="L81" i="1"/>
  <c r="L62" i="1"/>
  <c r="L43" i="1"/>
  <c r="J157" i="1"/>
  <c r="F157" i="1"/>
  <c r="I119" i="1"/>
  <c r="F119" i="1"/>
  <c r="I100" i="1"/>
  <c r="H100" i="1"/>
  <c r="I81" i="1"/>
  <c r="H81" i="1"/>
  <c r="I62" i="1"/>
  <c r="H62" i="1"/>
  <c r="G62" i="1"/>
  <c r="J62" i="1"/>
  <c r="J43" i="1"/>
  <c r="H43" i="1"/>
  <c r="I157" i="1"/>
  <c r="H157" i="1"/>
  <c r="G157" i="1"/>
  <c r="L157" i="1"/>
  <c r="I138" i="1"/>
  <c r="L138" i="1"/>
  <c r="J119" i="1"/>
  <c r="H119" i="1"/>
  <c r="L119" i="1"/>
  <c r="J100" i="1"/>
  <c r="G100" i="1"/>
  <c r="F100" i="1"/>
  <c r="G81" i="1"/>
  <c r="F81" i="1"/>
  <c r="G24" i="1"/>
  <c r="G43" i="1"/>
  <c r="I43" i="1"/>
  <c r="L24" i="1"/>
  <c r="J24" i="1"/>
  <c r="I24" i="1"/>
  <c r="H24" i="1"/>
  <c r="F196" i="1" l="1"/>
  <c r="H196" i="1"/>
  <c r="J196" i="1"/>
  <c r="G196" i="1"/>
  <c r="I196" i="1"/>
</calcChain>
</file>

<file path=xl/sharedStrings.xml><?xml version="1.0" encoding="utf-8"?>
<sst xmlns="http://schemas.openxmlformats.org/spreadsheetml/2006/main" count="516" uniqueCount="125">
  <si>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</si>
  <si>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</si>
  <si>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</si>
  <si>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</si>
  <si>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</si>
  <si>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</si>
  <si>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</si>
  <si>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</si>
  <si>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</si>
  <si>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</si>
  <si>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</si>
  <si>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</si>
  <si>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</si>
  <si>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</si>
  <si>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</si>
  <si>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</si>
  <si>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</si>
  <si>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</si>
  <si>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</si>
  <si>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</si>
  <si>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</si>
  <si>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</si>
  <si>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</si>
  <si>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</si>
  <si>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</si>
  <si>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</si>
  <si>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</si>
  <si>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</si>
  <si>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</si>
  <si>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</si>
  <si>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</si>
  <si>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</si>
  <si>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</si>
  <si>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</si>
  <si>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</si>
  <si>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</si>
  <si>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</si>
  <si>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</si>
  <si>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</si>
  <si>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компот из с/ф</t>
  </si>
  <si>
    <t>котлета</t>
  </si>
  <si>
    <t>чай с лимоном</t>
  </si>
  <si>
    <t>щи из всежой капусты на м/к б</t>
  </si>
  <si>
    <t>чай</t>
  </si>
  <si>
    <t>жаркое по домашнему</t>
  </si>
  <si>
    <t>директор</t>
  </si>
  <si>
    <t>Леонов А В</t>
  </si>
  <si>
    <t>МБОУ Ржаксинская СОШ 1</t>
  </si>
  <si>
    <t>чай с сахаром</t>
  </si>
  <si>
    <t>яблоко свежее</t>
  </si>
  <si>
    <t>какао</t>
  </si>
  <si>
    <t>кофейный напиток</t>
  </si>
  <si>
    <t>80/50</t>
  </si>
  <si>
    <t>c 1 по 4 классы</t>
  </si>
  <si>
    <t>каша гречневая с молоком</t>
  </si>
  <si>
    <t>хлеб пшеничный</t>
  </si>
  <si>
    <t>масло сливочное</t>
  </si>
  <si>
    <t>салат из вежих помидор с р/м</t>
  </si>
  <si>
    <t>суп картофельный с горохом</t>
  </si>
  <si>
    <t>биточки</t>
  </si>
  <si>
    <t>картофель и овощи ,тушеные в соусе</t>
  </si>
  <si>
    <t>омлет натуральный</t>
  </si>
  <si>
    <t>зеленый горошек (отварной консервированный)</t>
  </si>
  <si>
    <t>1\1</t>
  </si>
  <si>
    <t>огурец свежий (или соленый в нарезке)</t>
  </si>
  <si>
    <t xml:space="preserve">борщ со сметаной </t>
  </si>
  <si>
    <t>250\10</t>
  </si>
  <si>
    <t>рыба припущенная</t>
  </si>
  <si>
    <t>картофель отварной (запеченный)</t>
  </si>
  <si>
    <t>кисель из ягод(свежих или замороженных)</t>
  </si>
  <si>
    <t>запеканка творожно-морковная со сметанным соусом</t>
  </si>
  <si>
    <t xml:space="preserve">какао с молоком  </t>
  </si>
  <si>
    <t>200\50</t>
  </si>
  <si>
    <t>салат изсвежих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</si>
  <si>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</si>
  <si>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</si>
  <si>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</si>
  <si>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 плодов сухих (шиповника)</t>
  </si>
  <si>
    <t>200\7</t>
  </si>
  <si>
    <t xml:space="preserve">хлеб </t>
  </si>
  <si>
    <t>73\245</t>
  </si>
  <si>
    <t>хлеб ржано-пшеничный</t>
  </si>
  <si>
    <t>помидор свежий</t>
  </si>
  <si>
    <t>0.66</t>
  </si>
  <si>
    <t>0.12</t>
  </si>
  <si>
    <t>плов из птицы</t>
  </si>
  <si>
    <t>компот из свежих</t>
  </si>
  <si>
    <t>макаронные изделия с тертым сыром</t>
  </si>
  <si>
    <t xml:space="preserve">масло сливочное </t>
  </si>
  <si>
    <t>салат из моркови с яблоками с р/м</t>
  </si>
  <si>
    <t>суп с макаронными изделиями</t>
  </si>
  <si>
    <t>печень по -строгановски</t>
  </si>
  <si>
    <t>кисель из ягод (замороженных или св-х)</t>
  </si>
  <si>
    <t>каша молочная пшенная</t>
  </si>
  <si>
    <t>чай фруктовый</t>
  </si>
  <si>
    <t>овощи свежие(или соленые)</t>
  </si>
  <si>
    <t>суп овощной со сметаной</t>
  </si>
  <si>
    <t>250/10</t>
  </si>
  <si>
    <t>тифтели (мясные)</t>
  </si>
  <si>
    <t>рис припущенный</t>
  </si>
  <si>
    <t>компот из св-х яблок</t>
  </si>
  <si>
    <t>запеканка из вермишели с творогом</t>
  </si>
  <si>
    <t>1\14</t>
  </si>
  <si>
    <t>салат зеленый с огурцом с р/м</t>
  </si>
  <si>
    <t>рассольник по-ленинградски</t>
  </si>
  <si>
    <t>рыба ,запеченая с картофелем</t>
  </si>
  <si>
    <t>сок фруктовый</t>
  </si>
  <si>
    <t>каша молочная овсянная</t>
  </si>
  <si>
    <t xml:space="preserve">масло </t>
  </si>
  <si>
    <t xml:space="preserve">сыр </t>
  </si>
  <si>
    <t>салат витаминный с р/м</t>
  </si>
  <si>
    <t>суп картофельный с рисом</t>
  </si>
  <si>
    <t>компот из свежих (замороженных ягод)</t>
  </si>
  <si>
    <t>пудинг творожный с изюмом ( сгущ.молоком)</t>
  </si>
  <si>
    <t>кофейный  напиток</t>
  </si>
  <si>
    <t>помидор свежий или соленый в нарезке</t>
  </si>
  <si>
    <t>борщ со сметаной</t>
  </si>
  <si>
    <t>кисель из ягод или фруктов (заморож)</t>
  </si>
  <si>
    <t>биточки (мясо или птица)</t>
  </si>
  <si>
    <t>салат из свеклы с зеленым горошком</t>
  </si>
  <si>
    <t>суп рыбный</t>
  </si>
  <si>
    <t>котлета рубленная (мясо или птица)</t>
  </si>
  <si>
    <t>каша гречневая рассыпчатая</t>
  </si>
  <si>
    <t>компот из сухих плодов (шиповника)</t>
  </si>
  <si>
    <t>17\313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</si>
</sst>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87" activePane="bottomRight" state="frozen"/>
      <selection pane="topRight" activeCell="E1" sqref="E1"/>
      <selection pane="bottomLeft" activeCell="A6" sqref="A6"/>
      <selection pane="bottomRight" activeCell="K92" sqref="K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47</v>
      </c>
      <c r="D1" s="59"/>
      <c r="E1" s="59"/>
      <c r="F1" s="12" t="s">
        <v>15</v>
      </c>
      <c r="G1" s="2" t="s">
        <v>16</v>
      </c>
      <c r="H1" s="60" t="s">
        <v>45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46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50" t="s">
        <v>53</v>
      </c>
      <c r="G3" s="2" t="s">
        <v>18</v>
      </c>
      <c r="H3" s="47">
        <v>26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54</v>
      </c>
      <c r="F6" s="39">
        <v>200</v>
      </c>
      <c r="G6" s="39">
        <v>8.65</v>
      </c>
      <c r="H6" s="39">
        <v>12.37</v>
      </c>
      <c r="I6" s="39">
        <v>33.5</v>
      </c>
      <c r="J6" s="39">
        <v>280.95</v>
      </c>
      <c r="K6" s="40">
        <v>183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41" t="s">
        <v>48</v>
      </c>
      <c r="F8" s="42">
        <v>200</v>
      </c>
      <c r="G8" s="42">
        <v>0.1</v>
      </c>
      <c r="H8" s="42">
        <v>2.5999999999999999E-2</v>
      </c>
      <c r="I8" s="42">
        <v>0.02</v>
      </c>
      <c r="J8" s="42">
        <v>0.7</v>
      </c>
      <c r="K8" s="43">
        <v>375</v>
      </c>
      <c r="L8" s="42"/>
    </row>
    <row r="9" spans="1:12" ht="15" x14ac:dyDescent="0.25">
      <c r="A9" s="23"/>
      <c r="B9" s="15"/>
      <c r="C9" s="11"/>
      <c r="D9" s="7" t="s">
        <v>22</v>
      </c>
      <c r="E9" s="41" t="s">
        <v>55</v>
      </c>
      <c r="F9" s="42">
        <v>30</v>
      </c>
      <c r="G9" s="42">
        <v>1.95</v>
      </c>
      <c r="H9" s="42">
        <v>0.3</v>
      </c>
      <c r="I9" s="42">
        <v>15</v>
      </c>
      <c r="J9" s="42">
        <v>71.849999999999994</v>
      </c>
      <c r="K9" s="51" t="s">
        <v>63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49</v>
      </c>
      <c r="F10" s="42">
        <v>150</v>
      </c>
      <c r="G10" s="42">
        <v>0.6</v>
      </c>
      <c r="H10" s="42">
        <v>0.6</v>
      </c>
      <c r="I10" s="42">
        <v>14.7</v>
      </c>
      <c r="J10" s="42">
        <v>70.3</v>
      </c>
      <c r="K10" s="43">
        <v>338</v>
      </c>
      <c r="L10" s="42"/>
    </row>
    <row r="11" spans="1:12" ht="15" x14ac:dyDescent="0.25">
      <c r="A11" s="23"/>
      <c r="B11" s="15"/>
      <c r="C11" s="11"/>
      <c r="D11" s="6"/>
      <c r="E11" s="41" t="s">
        <v>56</v>
      </c>
      <c r="F11" s="42">
        <v>10</v>
      </c>
      <c r="G11" s="42">
        <v>0</v>
      </c>
      <c r="H11" s="42">
        <v>8.1999999999999993</v>
      </c>
      <c r="I11" s="42">
        <v>0.1</v>
      </c>
      <c r="J11" s="42">
        <v>75</v>
      </c>
      <c r="K11" s="43">
        <v>14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11.299999999999999</v>
      </c>
      <c r="H13" s="19">
        <f t="shared" si="0"/>
        <v>21.495999999999999</v>
      </c>
      <c r="I13" s="19">
        <f t="shared" si="0"/>
        <v>63.32</v>
      </c>
      <c r="J13" s="19">
        <f t="shared" si="0"/>
        <v>498.8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57</v>
      </c>
      <c r="F14" s="42">
        <v>60</v>
      </c>
      <c r="G14" s="42">
        <v>0.67</v>
      </c>
      <c r="H14" s="42">
        <v>3.72</v>
      </c>
      <c r="I14" s="42">
        <v>2.77</v>
      </c>
      <c r="J14" s="42">
        <v>48.39</v>
      </c>
      <c r="K14" s="43">
        <v>23</v>
      </c>
      <c r="L14" s="42">
        <v>13.2</v>
      </c>
    </row>
    <row r="15" spans="1:12" ht="15" x14ac:dyDescent="0.25">
      <c r="A15" s="23"/>
      <c r="B15" s="15"/>
      <c r="C15" s="11"/>
      <c r="D15" s="7" t="s">
        <v>26</v>
      </c>
      <c r="E15" s="41" t="s">
        <v>58</v>
      </c>
      <c r="F15" s="42">
        <v>250</v>
      </c>
      <c r="G15" s="42">
        <v>9.83</v>
      </c>
      <c r="H15" s="42">
        <v>8.8800000000000008</v>
      </c>
      <c r="I15" s="42">
        <v>16.8</v>
      </c>
      <c r="J15" s="42">
        <v>169.34</v>
      </c>
      <c r="K15" s="43">
        <v>102</v>
      </c>
      <c r="L15" s="42">
        <v>10.16</v>
      </c>
    </row>
    <row r="16" spans="1:12" ht="15" x14ac:dyDescent="0.25">
      <c r="A16" s="23"/>
      <c r="B16" s="15"/>
      <c r="C16" s="11"/>
      <c r="D16" s="7" t="s">
        <v>27</v>
      </c>
      <c r="E16" s="41" t="s">
        <v>59</v>
      </c>
      <c r="F16" s="42">
        <v>80</v>
      </c>
      <c r="G16" s="42">
        <v>12.38</v>
      </c>
      <c r="H16" s="42">
        <v>18.149999999999999</v>
      </c>
      <c r="I16" s="42">
        <v>10.74</v>
      </c>
      <c r="J16" s="42">
        <v>258</v>
      </c>
      <c r="K16" s="43">
        <v>268</v>
      </c>
      <c r="L16" s="42">
        <v>27.04</v>
      </c>
    </row>
    <row r="17" spans="1:12" ht="15" x14ac:dyDescent="0.25">
      <c r="A17" s="23"/>
      <c r="B17" s="15"/>
      <c r="C17" s="11"/>
      <c r="D17" s="7" t="s">
        <v>28</v>
      </c>
      <c r="E17" s="41" t="s">
        <v>60</v>
      </c>
      <c r="F17" s="42">
        <v>150</v>
      </c>
      <c r="G17" s="42">
        <v>3.26</v>
      </c>
      <c r="H17" s="42">
        <v>12.59</v>
      </c>
      <c r="I17" s="42">
        <v>22.66</v>
      </c>
      <c r="J17" s="42">
        <v>216</v>
      </c>
      <c r="K17" s="43">
        <v>142</v>
      </c>
      <c r="L17" s="42">
        <v>18</v>
      </c>
    </row>
    <row r="18" spans="1:12" ht="15" x14ac:dyDescent="0.25">
      <c r="A18" s="23"/>
      <c r="B18" s="15"/>
      <c r="C18" s="11"/>
      <c r="D18" s="7" t="s">
        <v>29</v>
      </c>
      <c r="E18" s="41" t="s">
        <v>39</v>
      </c>
      <c r="F18" s="42">
        <v>200</v>
      </c>
      <c r="G18" s="42">
        <v>0.66</v>
      </c>
      <c r="H18" s="42">
        <v>0.09</v>
      </c>
      <c r="I18" s="42">
        <v>32.01</v>
      </c>
      <c r="J18" s="42">
        <v>132.80000000000001</v>
      </c>
      <c r="K18" s="43">
        <v>349</v>
      </c>
      <c r="L18" s="42">
        <v>6.8</v>
      </c>
    </row>
    <row r="19" spans="1:12" ht="15" x14ac:dyDescent="0.25">
      <c r="A19" s="23"/>
      <c r="B19" s="15"/>
      <c r="C19" s="11"/>
      <c r="D19" s="7" t="s">
        <v>30</v>
      </c>
      <c r="E19" s="41" t="s">
        <v>22</v>
      </c>
      <c r="F19" s="42">
        <v>20</v>
      </c>
      <c r="G19" s="42">
        <v>1.3</v>
      </c>
      <c r="H19" s="42">
        <v>0.2</v>
      </c>
      <c r="I19" s="42">
        <v>10</v>
      </c>
      <c r="J19" s="42">
        <v>47.9</v>
      </c>
      <c r="K19" s="43">
        <v>1</v>
      </c>
      <c r="L19" s="42">
        <v>2.14</v>
      </c>
    </row>
    <row r="20" spans="1:12" ht="15" x14ac:dyDescent="0.25">
      <c r="A20" s="23"/>
      <c r="B20" s="15"/>
      <c r="C20" s="11"/>
      <c r="D20" s="7" t="s">
        <v>31</v>
      </c>
      <c r="E20" s="41" t="s">
        <v>22</v>
      </c>
      <c r="F20" s="42">
        <v>30</v>
      </c>
      <c r="G20" s="42">
        <v>2.5299999999999998</v>
      </c>
      <c r="H20" s="42">
        <v>7.55</v>
      </c>
      <c r="I20" s="42">
        <v>14.62</v>
      </c>
      <c r="J20" s="42">
        <v>136</v>
      </c>
      <c r="K20" s="51" t="s">
        <v>63</v>
      </c>
      <c r="L20" s="42">
        <v>2.66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30.630000000000003</v>
      </c>
      <c r="H23" s="19">
        <f t="shared" si="2"/>
        <v>51.180000000000007</v>
      </c>
      <c r="I23" s="19">
        <f t="shared" si="2"/>
        <v>109.6</v>
      </c>
      <c r="J23" s="19">
        <f t="shared" si="2"/>
        <v>1008.43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1380</v>
      </c>
      <c r="G24" s="32">
        <f t="shared" ref="G24:J24" si="4">G13+G23</f>
        <v>41.93</v>
      </c>
      <c r="H24" s="32">
        <f t="shared" si="4"/>
        <v>72.676000000000002</v>
      </c>
      <c r="I24" s="32">
        <f t="shared" si="4"/>
        <v>172.92</v>
      </c>
      <c r="J24" s="32">
        <f t="shared" si="4"/>
        <v>1507.23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 t="s">
        <v>61</v>
      </c>
      <c r="F25" s="39">
        <v>140</v>
      </c>
      <c r="G25" s="39">
        <v>14.42</v>
      </c>
      <c r="H25" s="39">
        <v>23.8</v>
      </c>
      <c r="I25" s="39">
        <v>2.2400000000000002</v>
      </c>
      <c r="J25" s="39">
        <v>240</v>
      </c>
      <c r="K25" s="40">
        <v>210</v>
      </c>
      <c r="L25" s="39"/>
    </row>
    <row r="26" spans="1:12" ht="15" x14ac:dyDescent="0.25">
      <c r="A26" s="14"/>
      <c r="B26" s="15"/>
      <c r="C26" s="11"/>
      <c r="D26" s="6"/>
      <c r="E26" s="41" t="s">
        <v>62</v>
      </c>
      <c r="F26" s="42">
        <v>25</v>
      </c>
      <c r="G26" s="42">
        <v>0.75</v>
      </c>
      <c r="H26" s="42">
        <v>1.29</v>
      </c>
      <c r="I26" s="42">
        <v>1.58</v>
      </c>
      <c r="J26" s="42">
        <v>20.9</v>
      </c>
      <c r="K26" s="43">
        <v>10</v>
      </c>
      <c r="L26" s="42"/>
    </row>
    <row r="27" spans="1:12" ht="15" x14ac:dyDescent="0.25">
      <c r="A27" s="14"/>
      <c r="B27" s="15"/>
      <c r="C27" s="11"/>
      <c r="D27" s="7" t="s">
        <v>21</v>
      </c>
      <c r="E27" s="41" t="s">
        <v>51</v>
      </c>
      <c r="F27" s="42">
        <v>200</v>
      </c>
      <c r="G27" s="42">
        <v>3.17</v>
      </c>
      <c r="H27" s="42">
        <v>2.68</v>
      </c>
      <c r="I27" s="42">
        <v>15.9</v>
      </c>
      <c r="J27" s="42">
        <v>100.6</v>
      </c>
      <c r="K27" s="43">
        <v>379</v>
      </c>
      <c r="L27" s="42"/>
    </row>
    <row r="28" spans="1:12" ht="15" x14ac:dyDescent="0.25">
      <c r="A28" s="14"/>
      <c r="B28" s="15"/>
      <c r="C28" s="11"/>
      <c r="D28" s="7" t="s">
        <v>22</v>
      </c>
      <c r="E28" s="41" t="s">
        <v>55</v>
      </c>
      <c r="F28" s="42">
        <v>30</v>
      </c>
      <c r="G28" s="42">
        <v>1.95</v>
      </c>
      <c r="H28" s="42">
        <v>0.3</v>
      </c>
      <c r="I28" s="42">
        <v>15</v>
      </c>
      <c r="J28" s="42">
        <v>71.849999999999994</v>
      </c>
      <c r="K28" s="51" t="s">
        <v>63</v>
      </c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56</v>
      </c>
      <c r="F30" s="42">
        <v>10</v>
      </c>
      <c r="G30" s="42">
        <v>0</v>
      </c>
      <c r="H30" s="42">
        <v>8.1999999999999993</v>
      </c>
      <c r="I30" s="42">
        <v>0.1</v>
      </c>
      <c r="J30" s="42">
        <v>75</v>
      </c>
      <c r="K30" s="43">
        <v>14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405</v>
      </c>
      <c r="G32" s="19">
        <f t="shared" ref="G32" si="6">SUM(G25:G31)</f>
        <v>20.29</v>
      </c>
      <c r="H32" s="19">
        <f t="shared" ref="H32" si="7">SUM(H25:H31)</f>
        <v>36.269999999999996</v>
      </c>
      <c r="I32" s="19">
        <f t="shared" ref="I32" si="8">SUM(I25:I31)</f>
        <v>34.82</v>
      </c>
      <c r="J32" s="19">
        <f t="shared" ref="J32:L32" si="9">SUM(J25:J31)</f>
        <v>508.35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64</v>
      </c>
      <c r="F33" s="42">
        <v>60</v>
      </c>
      <c r="G33" s="42">
        <v>0.66</v>
      </c>
      <c r="H33" s="42">
        <v>0.12</v>
      </c>
      <c r="I33" s="42">
        <v>2.2799999999999998</v>
      </c>
      <c r="J33" s="42">
        <v>13.2</v>
      </c>
      <c r="K33" s="43">
        <v>70</v>
      </c>
      <c r="L33" s="42">
        <v>12</v>
      </c>
    </row>
    <row r="34" spans="1:12" ht="15" x14ac:dyDescent="0.25">
      <c r="A34" s="14"/>
      <c r="B34" s="15"/>
      <c r="C34" s="11"/>
      <c r="D34" s="7" t="s">
        <v>26</v>
      </c>
      <c r="E34" s="41" t="s">
        <v>65</v>
      </c>
      <c r="F34" s="42" t="s">
        <v>66</v>
      </c>
      <c r="G34" s="42">
        <v>6.4</v>
      </c>
      <c r="H34" s="42">
        <v>10.029999999999999</v>
      </c>
      <c r="I34" s="42">
        <v>11.55</v>
      </c>
      <c r="J34" s="42">
        <v>171.04</v>
      </c>
      <c r="K34" s="43">
        <v>82</v>
      </c>
      <c r="L34" s="42">
        <v>18.23</v>
      </c>
    </row>
    <row r="35" spans="1:12" ht="15" x14ac:dyDescent="0.25">
      <c r="A35" s="14"/>
      <c r="B35" s="15"/>
      <c r="C35" s="11"/>
      <c r="D35" s="7" t="s">
        <v>27</v>
      </c>
      <c r="E35" s="41" t="s">
        <v>67</v>
      </c>
      <c r="F35" s="42">
        <v>80</v>
      </c>
      <c r="G35" s="42">
        <v>13.03</v>
      </c>
      <c r="H35" s="42">
        <v>1.0900000000000001</v>
      </c>
      <c r="I35" s="42">
        <v>0.25</v>
      </c>
      <c r="J35" s="42">
        <v>74</v>
      </c>
      <c r="K35" s="43">
        <v>245</v>
      </c>
      <c r="L35" s="42">
        <v>41</v>
      </c>
    </row>
    <row r="36" spans="1:12" ht="15" x14ac:dyDescent="0.25">
      <c r="A36" s="14"/>
      <c r="B36" s="15"/>
      <c r="C36" s="11"/>
      <c r="D36" s="7" t="s">
        <v>28</v>
      </c>
      <c r="E36" s="41" t="s">
        <v>68</v>
      </c>
      <c r="F36" s="42">
        <v>150</v>
      </c>
      <c r="G36" s="42">
        <v>2.89</v>
      </c>
      <c r="H36" s="42">
        <v>6.25</v>
      </c>
      <c r="I36" s="42">
        <v>23.32</v>
      </c>
      <c r="J36" s="42">
        <v>161.38999999999999</v>
      </c>
      <c r="K36" s="43">
        <v>125</v>
      </c>
      <c r="L36" s="42">
        <v>5.4</v>
      </c>
    </row>
    <row r="37" spans="1:12" ht="15" x14ac:dyDescent="0.25">
      <c r="A37" s="14"/>
      <c r="B37" s="15"/>
      <c r="C37" s="11"/>
      <c r="D37" s="7" t="s">
        <v>29</v>
      </c>
      <c r="E37" s="41" t="s">
        <v>69</v>
      </c>
      <c r="F37" s="42">
        <v>200</v>
      </c>
      <c r="G37" s="42">
        <v>0.1</v>
      </c>
      <c r="H37" s="42">
        <v>0</v>
      </c>
      <c r="I37" s="42">
        <v>22.1</v>
      </c>
      <c r="J37" s="42">
        <v>90.9</v>
      </c>
      <c r="K37" s="43">
        <v>350</v>
      </c>
      <c r="L37" s="42">
        <v>9</v>
      </c>
    </row>
    <row r="38" spans="1:12" ht="15" x14ac:dyDescent="0.25">
      <c r="A38" s="14"/>
      <c r="B38" s="15"/>
      <c r="C38" s="11"/>
      <c r="D38" s="7" t="s">
        <v>30</v>
      </c>
      <c r="E38" s="41" t="s">
        <v>22</v>
      </c>
      <c r="F38" s="42">
        <v>20</v>
      </c>
      <c r="G38" s="42">
        <v>1.3</v>
      </c>
      <c r="H38" s="42">
        <v>0.2</v>
      </c>
      <c r="I38" s="42">
        <v>10</v>
      </c>
      <c r="J38" s="42">
        <v>47.9</v>
      </c>
      <c r="K38" s="43" t="s">
        <v>63</v>
      </c>
      <c r="L38" s="42">
        <v>2.14</v>
      </c>
    </row>
    <row r="39" spans="1:12" ht="15" x14ac:dyDescent="0.25">
      <c r="A39" s="14"/>
      <c r="B39" s="15"/>
      <c r="C39" s="11"/>
      <c r="D39" s="7" t="s">
        <v>31</v>
      </c>
      <c r="E39" s="41" t="s">
        <v>22</v>
      </c>
      <c r="F39" s="42">
        <v>30</v>
      </c>
      <c r="G39" s="42">
        <v>2.5299999999999998</v>
      </c>
      <c r="H39" s="42">
        <v>7.55</v>
      </c>
      <c r="I39" s="42">
        <v>14.62</v>
      </c>
      <c r="J39" s="42">
        <v>136</v>
      </c>
      <c r="K39" s="43">
        <v>1</v>
      </c>
      <c r="L39" s="42">
        <v>2.66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540</v>
      </c>
      <c r="G42" s="19">
        <f t="shared" ref="G42" si="10">SUM(G33:G41)</f>
        <v>26.910000000000004</v>
      </c>
      <c r="H42" s="19">
        <f t="shared" ref="H42" si="11">SUM(H33:H41)</f>
        <v>25.24</v>
      </c>
      <c r="I42" s="19">
        <f t="shared" ref="I42" si="12">SUM(I33:I41)</f>
        <v>84.12</v>
      </c>
      <c r="J42" s="19">
        <f t="shared" ref="J42:L42" si="13">SUM(J33:J41)</f>
        <v>694.43</v>
      </c>
      <c r="K42" s="25"/>
      <c r="L42" s="19">
        <f t="shared" si="13"/>
        <v>90.43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945</v>
      </c>
      <c r="G43" s="32">
        <f t="shared" ref="G43" si="14">G32+G42</f>
        <v>47.2</v>
      </c>
      <c r="H43" s="32">
        <f t="shared" ref="H43" si="15">H32+H42</f>
        <v>61.509999999999991</v>
      </c>
      <c r="I43" s="32">
        <f t="shared" ref="I43" si="16">I32+I42</f>
        <v>118.94</v>
      </c>
      <c r="J43" s="32">
        <f t="shared" ref="J43:L43" si="17">J32+J42</f>
        <v>1202.78</v>
      </c>
      <c r="K43" s="32"/>
      <c r="L43" s="32">
        <f t="shared" si="17"/>
        <v>90.43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 t="s">
        <v>70</v>
      </c>
      <c r="F44" s="39" t="s">
        <v>72</v>
      </c>
      <c r="G44" s="39">
        <v>24.13</v>
      </c>
      <c r="H44" s="39">
        <v>19.73</v>
      </c>
      <c r="I44" s="39">
        <v>51.86</v>
      </c>
      <c r="J44" s="39">
        <v>480</v>
      </c>
      <c r="K44" s="40">
        <v>327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 t="s">
        <v>71</v>
      </c>
      <c r="F46" s="42">
        <v>200</v>
      </c>
      <c r="G46" s="42">
        <v>4.08</v>
      </c>
      <c r="H46" s="42">
        <v>3.54</v>
      </c>
      <c r="I46" s="42">
        <v>17.579999999999998</v>
      </c>
      <c r="J46" s="42">
        <v>118.6</v>
      </c>
      <c r="K46" s="43">
        <v>383</v>
      </c>
      <c r="L46" s="42"/>
    </row>
    <row r="47" spans="1:12" ht="15" x14ac:dyDescent="0.25">
      <c r="A47" s="23"/>
      <c r="B47" s="15"/>
      <c r="C47" s="11"/>
      <c r="D47" s="7" t="s">
        <v>22</v>
      </c>
      <c r="E47" s="41" t="s">
        <v>22</v>
      </c>
      <c r="F47" s="42">
        <v>30</v>
      </c>
      <c r="G47" s="42">
        <v>1.95</v>
      </c>
      <c r="H47" s="42">
        <v>0.3</v>
      </c>
      <c r="I47" s="42">
        <v>15</v>
      </c>
      <c r="J47" s="42">
        <v>71.849999999999994</v>
      </c>
      <c r="K47" s="43" t="s">
        <v>63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 t="s">
        <v>56</v>
      </c>
      <c r="F49" s="42">
        <v>10</v>
      </c>
      <c r="G49" s="42">
        <v>0</v>
      </c>
      <c r="H49" s="42">
        <v>8.1999999999999993</v>
      </c>
      <c r="I49" s="42">
        <v>0.1</v>
      </c>
      <c r="J49" s="42">
        <v>75</v>
      </c>
      <c r="K49" s="43">
        <v>14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240</v>
      </c>
      <c r="G51" s="19">
        <f t="shared" ref="G51" si="18">SUM(G44:G50)</f>
        <v>30.16</v>
      </c>
      <c r="H51" s="19">
        <f t="shared" ref="H51" si="19">SUM(H44:H50)</f>
        <v>31.77</v>
      </c>
      <c r="I51" s="19">
        <f t="shared" ref="I51" si="20">SUM(I44:I50)</f>
        <v>84.539999999999992</v>
      </c>
      <c r="J51" s="19">
        <f t="shared" ref="J51:L51" si="21">SUM(J44:J50)</f>
        <v>745.45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73</v>
      </c>
      <c r="F52" s="42">
        <v>60</v>
      </c>
      <c r="G52" s="42">
        <v>0.44</v>
      </c>
      <c r="H52" s="42">
        <v>6.04</v>
      </c>
      <c r="I52" s="42">
        <v>1.37</v>
      </c>
      <c r="J52" s="42">
        <v>61.58</v>
      </c>
      <c r="K52" s="43">
        <v>19</v>
      </c>
      <c r="L52" s="42">
        <v>13.6</v>
      </c>
    </row>
    <row r="53" spans="1:12" ht="15" x14ac:dyDescent="0.25">
      <c r="A53" s="23"/>
      <c r="B53" s="15"/>
      <c r="C53" s="11"/>
      <c r="D53" s="7" t="s">
        <v>26</v>
      </c>
      <c r="E53" s="41" t="s">
        <v>74</v>
      </c>
      <c r="F53" s="42">
        <v>250</v>
      </c>
      <c r="G53" s="42">
        <v>2.5099999999999998</v>
      </c>
      <c r="H53" s="42">
        <v>6.39</v>
      </c>
      <c r="I53" s="42">
        <v>21.15</v>
      </c>
      <c r="J53" s="42">
        <v>156.81</v>
      </c>
      <c r="K53" s="43">
        <v>86</v>
      </c>
      <c r="L53" s="42">
        <v>14.13</v>
      </c>
    </row>
    <row r="54" spans="1:12" ht="15" x14ac:dyDescent="0.25">
      <c r="A54" s="23"/>
      <c r="B54" s="15"/>
      <c r="C54" s="11"/>
      <c r="D54" s="7" t="s">
        <v>27</v>
      </c>
      <c r="E54" s="41" t="s">
        <v>75</v>
      </c>
      <c r="F54" s="42">
        <v>80</v>
      </c>
      <c r="G54" s="42">
        <v>19.54</v>
      </c>
      <c r="H54" s="42">
        <v>12.56</v>
      </c>
      <c r="I54" s="42">
        <v>1.18</v>
      </c>
      <c r="J54" s="42">
        <v>190.04</v>
      </c>
      <c r="K54" s="43">
        <v>278</v>
      </c>
      <c r="L54" s="42">
        <v>34.83</v>
      </c>
    </row>
    <row r="55" spans="1:12" ht="15" x14ac:dyDescent="0.25">
      <c r="A55" s="23"/>
      <c r="B55" s="15"/>
      <c r="C55" s="11"/>
      <c r="D55" s="7" t="s">
        <v>28</v>
      </c>
      <c r="E55" s="41" t="s">
        <v>76</v>
      </c>
      <c r="F55" s="42">
        <v>150</v>
      </c>
      <c r="G55" s="42">
        <v>5.46</v>
      </c>
      <c r="H55" s="42">
        <v>5.79</v>
      </c>
      <c r="I55" s="42">
        <v>30.45</v>
      </c>
      <c r="J55" s="42">
        <v>195.7</v>
      </c>
      <c r="K55" s="43">
        <v>202</v>
      </c>
      <c r="L55" s="42">
        <v>7.7</v>
      </c>
    </row>
    <row r="56" spans="1:12" ht="15" x14ac:dyDescent="0.25">
      <c r="A56" s="23"/>
      <c r="B56" s="15"/>
      <c r="C56" s="11"/>
      <c r="D56" s="7" t="s">
        <v>29</v>
      </c>
      <c r="E56" s="41" t="s">
        <v>77</v>
      </c>
      <c r="F56" s="42">
        <v>200</v>
      </c>
      <c r="G56" s="42">
        <v>0.66</v>
      </c>
      <c r="H56" s="42">
        <v>0.09</v>
      </c>
      <c r="I56" s="42">
        <v>32.01</v>
      </c>
      <c r="J56" s="42">
        <v>132.80000000000001</v>
      </c>
      <c r="K56" s="43">
        <v>349</v>
      </c>
      <c r="L56" s="42">
        <v>7.1</v>
      </c>
    </row>
    <row r="57" spans="1:12" ht="15" x14ac:dyDescent="0.25">
      <c r="A57" s="23"/>
      <c r="B57" s="15"/>
      <c r="C57" s="11"/>
      <c r="D57" s="7" t="s">
        <v>30</v>
      </c>
      <c r="E57" s="41" t="s">
        <v>22</v>
      </c>
      <c r="F57" s="42">
        <v>20</v>
      </c>
      <c r="G57" s="42">
        <v>1.3</v>
      </c>
      <c r="H57" s="42">
        <v>0.2</v>
      </c>
      <c r="I57" s="42">
        <v>10</v>
      </c>
      <c r="J57" s="42">
        <v>47.8</v>
      </c>
      <c r="K57" s="43" t="s">
        <v>63</v>
      </c>
      <c r="L57" s="42">
        <v>2.14</v>
      </c>
    </row>
    <row r="58" spans="1:12" ht="15" x14ac:dyDescent="0.25">
      <c r="A58" s="23"/>
      <c r="B58" s="15"/>
      <c r="C58" s="11"/>
      <c r="D58" s="7" t="s">
        <v>31</v>
      </c>
      <c r="E58" s="41" t="s">
        <v>22</v>
      </c>
      <c r="F58" s="42">
        <v>30</v>
      </c>
      <c r="G58" s="42">
        <v>2.5299999999999998</v>
      </c>
      <c r="H58" s="42">
        <v>7.55</v>
      </c>
      <c r="I58" s="42">
        <v>14.62</v>
      </c>
      <c r="J58" s="42">
        <v>136</v>
      </c>
      <c r="K58" s="43">
        <v>1</v>
      </c>
      <c r="L58" s="42">
        <v>2.66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" si="22">SUM(G52:G60)</f>
        <v>32.44</v>
      </c>
      <c r="H61" s="19">
        <f t="shared" ref="H61" si="23">SUM(H52:H60)</f>
        <v>38.619999999999997</v>
      </c>
      <c r="I61" s="19">
        <f t="shared" ref="I61" si="24">SUM(I52:I60)</f>
        <v>110.78</v>
      </c>
      <c r="J61" s="19">
        <f t="shared" ref="J61:L61" si="25">SUM(J52:J60)</f>
        <v>920.72999999999979</v>
      </c>
      <c r="K61" s="25"/>
      <c r="L61" s="19">
        <f t="shared" si="25"/>
        <v>82.16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1030</v>
      </c>
      <c r="G62" s="32">
        <f t="shared" ref="G62" si="26">G51+G61</f>
        <v>62.599999999999994</v>
      </c>
      <c r="H62" s="32">
        <f t="shared" ref="H62" si="27">H51+H61</f>
        <v>70.39</v>
      </c>
      <c r="I62" s="32">
        <f t="shared" ref="I62" si="28">I51+I61</f>
        <v>195.32</v>
      </c>
      <c r="J62" s="32">
        <f t="shared" ref="J62:L62" si="29">J51+J61</f>
        <v>1666.1799999999998</v>
      </c>
      <c r="K62" s="32"/>
      <c r="L62" s="32">
        <f t="shared" si="29"/>
        <v>82.16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 t="s">
        <v>67</v>
      </c>
      <c r="F63" s="39">
        <v>80</v>
      </c>
      <c r="G63" s="39">
        <v>13.03</v>
      </c>
      <c r="H63" s="39">
        <v>1.0900000000000001</v>
      </c>
      <c r="I63" s="39">
        <v>0.25</v>
      </c>
      <c r="J63" s="39">
        <v>74</v>
      </c>
      <c r="K63" s="40" t="s">
        <v>80</v>
      </c>
      <c r="L63" s="39"/>
    </row>
    <row r="64" spans="1:12" ht="15" x14ac:dyDescent="0.25">
      <c r="A64" s="23"/>
      <c r="B64" s="15"/>
      <c r="C64" s="11"/>
      <c r="D64" s="6"/>
      <c r="E64" s="41" t="s">
        <v>38</v>
      </c>
      <c r="F64" s="42">
        <v>150</v>
      </c>
      <c r="G64" s="42">
        <v>3.26</v>
      </c>
      <c r="H64" s="42">
        <v>9.6199999999999992</v>
      </c>
      <c r="I64" s="42">
        <v>18.89</v>
      </c>
      <c r="J64" s="42">
        <v>181.5</v>
      </c>
      <c r="K64" s="43">
        <v>128</v>
      </c>
      <c r="L64" s="42"/>
    </row>
    <row r="65" spans="1:12" ht="15" x14ac:dyDescent="0.25">
      <c r="A65" s="23"/>
      <c r="B65" s="15"/>
      <c r="C65" s="11"/>
      <c r="D65" s="7" t="s">
        <v>21</v>
      </c>
      <c r="E65" s="41" t="s">
        <v>41</v>
      </c>
      <c r="F65" s="42" t="s">
        <v>78</v>
      </c>
      <c r="G65" s="42">
        <v>0.13</v>
      </c>
      <c r="H65" s="42">
        <v>0.02</v>
      </c>
      <c r="I65" s="42">
        <v>15.2</v>
      </c>
      <c r="J65" s="42">
        <v>62</v>
      </c>
      <c r="K65" s="43">
        <v>377</v>
      </c>
      <c r="L65" s="42"/>
    </row>
    <row r="66" spans="1:12" ht="15" x14ac:dyDescent="0.25">
      <c r="A66" s="23"/>
      <c r="B66" s="15"/>
      <c r="C66" s="11"/>
      <c r="D66" s="7" t="s">
        <v>22</v>
      </c>
      <c r="E66" s="41" t="s">
        <v>79</v>
      </c>
      <c r="F66" s="42">
        <v>30</v>
      </c>
      <c r="G66" s="42">
        <v>1.95</v>
      </c>
      <c r="H66" s="42">
        <v>0.3</v>
      </c>
      <c r="I66" s="42">
        <v>15</v>
      </c>
      <c r="J66" s="42">
        <v>71.849999999999994</v>
      </c>
      <c r="K66" s="43" t="s">
        <v>63</v>
      </c>
      <c r="L66" s="42"/>
    </row>
    <row r="67" spans="1:12" ht="15" x14ac:dyDescent="0.25">
      <c r="A67" s="23"/>
      <c r="B67" s="15"/>
      <c r="C67" s="11"/>
      <c r="D67" s="7" t="s">
        <v>23</v>
      </c>
      <c r="E67" s="41" t="s">
        <v>49</v>
      </c>
      <c r="F67" s="42">
        <v>150</v>
      </c>
      <c r="G67" s="42">
        <v>0.6</v>
      </c>
      <c r="H67" s="42">
        <v>0.6</v>
      </c>
      <c r="I67" s="42">
        <v>14.7</v>
      </c>
      <c r="J67" s="42">
        <v>70.3</v>
      </c>
      <c r="K67" s="43">
        <v>338</v>
      </c>
      <c r="L67" s="42"/>
    </row>
    <row r="68" spans="1:12" ht="15" x14ac:dyDescent="0.25">
      <c r="A68" s="23"/>
      <c r="B68" s="15"/>
      <c r="C68" s="11"/>
      <c r="D68" s="6"/>
      <c r="E68" s="41" t="s">
        <v>56</v>
      </c>
      <c r="F68" s="42">
        <v>10</v>
      </c>
      <c r="G68" s="42">
        <v>0</v>
      </c>
      <c r="H68" s="42">
        <v>8.1999999999999993</v>
      </c>
      <c r="I68" s="42">
        <v>0.1</v>
      </c>
      <c r="J68" s="42">
        <v>75</v>
      </c>
      <c r="K68" s="43">
        <v>14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420</v>
      </c>
      <c r="G70" s="19">
        <f t="shared" ref="G70" si="30">SUM(G63:G69)</f>
        <v>18.97</v>
      </c>
      <c r="H70" s="19">
        <f t="shared" ref="H70" si="31">SUM(H63:H69)</f>
        <v>19.829999999999998</v>
      </c>
      <c r="I70" s="19">
        <f t="shared" ref="I70" si="32">SUM(I63:I69)</f>
        <v>64.14</v>
      </c>
      <c r="J70" s="19">
        <f t="shared" ref="J70:L70" si="33">SUM(J63:J69)</f>
        <v>534.65000000000009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 t="s">
        <v>82</v>
      </c>
      <c r="F71" s="42">
        <v>60</v>
      </c>
      <c r="G71" s="42" t="s">
        <v>83</v>
      </c>
      <c r="H71" s="42" t="s">
        <v>84</v>
      </c>
      <c r="I71" s="52">
        <v>2.2799999999999998</v>
      </c>
      <c r="J71" s="42">
        <v>13.2</v>
      </c>
      <c r="K71" s="43">
        <v>71</v>
      </c>
      <c r="L71" s="42">
        <v>12.6</v>
      </c>
    </row>
    <row r="72" spans="1:12" ht="15" x14ac:dyDescent="0.25">
      <c r="A72" s="23"/>
      <c r="B72" s="15"/>
      <c r="C72" s="11"/>
      <c r="D72" s="7" t="s">
        <v>26</v>
      </c>
      <c r="E72" s="41" t="s">
        <v>42</v>
      </c>
      <c r="F72" s="42">
        <v>250</v>
      </c>
      <c r="G72" s="42">
        <v>6.37</v>
      </c>
      <c r="H72" s="42">
        <v>10.06</v>
      </c>
      <c r="I72" s="42">
        <v>8.26</v>
      </c>
      <c r="J72" s="42">
        <v>157.04</v>
      </c>
      <c r="K72" s="43">
        <v>88</v>
      </c>
      <c r="L72" s="42">
        <v>21.2</v>
      </c>
    </row>
    <row r="73" spans="1:12" ht="15" x14ac:dyDescent="0.25">
      <c r="A73" s="23"/>
      <c r="B73" s="15"/>
      <c r="C73" s="11"/>
      <c r="D73" s="7" t="s">
        <v>27</v>
      </c>
      <c r="E73" s="53" t="s">
        <v>85</v>
      </c>
      <c r="F73" s="42">
        <v>200</v>
      </c>
      <c r="G73" s="42">
        <v>20.61</v>
      </c>
      <c r="H73" s="42">
        <v>22.47</v>
      </c>
      <c r="I73" s="42">
        <v>35.67</v>
      </c>
      <c r="J73" s="42">
        <v>427.31</v>
      </c>
      <c r="K73" s="43">
        <v>291</v>
      </c>
      <c r="L73" s="42">
        <v>31.4</v>
      </c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3" t="s">
        <v>86</v>
      </c>
      <c r="F75" s="42">
        <v>200</v>
      </c>
      <c r="G75" s="42">
        <v>0.11</v>
      </c>
      <c r="H75" s="42">
        <v>0.12</v>
      </c>
      <c r="I75" s="42">
        <v>25.1</v>
      </c>
      <c r="J75" s="42">
        <v>119.2</v>
      </c>
      <c r="K75" s="43">
        <v>3</v>
      </c>
      <c r="L75" s="42">
        <v>6.8</v>
      </c>
    </row>
    <row r="76" spans="1:12" ht="15" x14ac:dyDescent="0.25">
      <c r="A76" s="23"/>
      <c r="B76" s="15"/>
      <c r="C76" s="11"/>
      <c r="D76" s="7" t="s">
        <v>30</v>
      </c>
      <c r="E76" s="53" t="s">
        <v>22</v>
      </c>
      <c r="F76" s="42">
        <v>20</v>
      </c>
      <c r="G76" s="42">
        <v>1.3</v>
      </c>
      <c r="H76" s="42">
        <v>0.2</v>
      </c>
      <c r="I76" s="42">
        <v>10</v>
      </c>
      <c r="J76" s="42">
        <v>47.8</v>
      </c>
      <c r="K76" s="54" t="s">
        <v>63</v>
      </c>
      <c r="L76" s="42">
        <v>2.14</v>
      </c>
    </row>
    <row r="77" spans="1:12" ht="15" x14ac:dyDescent="0.25">
      <c r="A77" s="23"/>
      <c r="B77" s="15"/>
      <c r="C77" s="11"/>
      <c r="D77" s="7" t="s">
        <v>31</v>
      </c>
      <c r="E77" s="41" t="s">
        <v>22</v>
      </c>
      <c r="F77" s="42">
        <v>30</v>
      </c>
      <c r="G77" s="42">
        <v>2.5299999999999998</v>
      </c>
      <c r="H77" s="42">
        <v>7.55</v>
      </c>
      <c r="I77" s="42">
        <v>14.62</v>
      </c>
      <c r="J77" s="42">
        <v>136</v>
      </c>
      <c r="K77" s="43">
        <v>1</v>
      </c>
      <c r="L77" s="42">
        <v>2.66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30.92</v>
      </c>
      <c r="H80" s="19">
        <f t="shared" ref="H80" si="35">SUM(H71:H79)</f>
        <v>40.4</v>
      </c>
      <c r="I80" s="19">
        <f t="shared" ref="I80" si="36">SUM(I71:I79)</f>
        <v>95.93</v>
      </c>
      <c r="J80" s="19">
        <f t="shared" ref="J80:L80" si="37">SUM(J71:J79)</f>
        <v>900.55</v>
      </c>
      <c r="K80" s="25"/>
      <c r="L80" s="19">
        <f t="shared" si="37"/>
        <v>76.799999999999983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1180</v>
      </c>
      <c r="G81" s="32">
        <f t="shared" ref="G81" si="38">G70+G80</f>
        <v>49.89</v>
      </c>
      <c r="H81" s="32">
        <f t="shared" ref="H81" si="39">H70+H80</f>
        <v>60.23</v>
      </c>
      <c r="I81" s="32">
        <f t="shared" ref="I81" si="40">I70+I80</f>
        <v>160.07</v>
      </c>
      <c r="J81" s="32">
        <f t="shared" ref="J81:L81" si="41">J70+J80</f>
        <v>1435.2</v>
      </c>
      <c r="K81" s="32"/>
      <c r="L81" s="32">
        <f t="shared" si="41"/>
        <v>76.799999999999983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87</v>
      </c>
      <c r="F82" s="39">
        <v>180</v>
      </c>
      <c r="G82" s="39">
        <v>8.7899999999999991</v>
      </c>
      <c r="H82" s="39">
        <v>7.82</v>
      </c>
      <c r="I82" s="39">
        <v>33.299999999999997</v>
      </c>
      <c r="J82" s="39">
        <v>240.23</v>
      </c>
      <c r="K82" s="40">
        <v>204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53" t="s">
        <v>43</v>
      </c>
      <c r="F84" s="42">
        <v>200</v>
      </c>
      <c r="G84" s="42">
        <v>0.1</v>
      </c>
      <c r="H84" s="42">
        <v>2.5999999999999999E-2</v>
      </c>
      <c r="I84" s="42">
        <v>0.02</v>
      </c>
      <c r="J84" s="42">
        <v>0.7</v>
      </c>
      <c r="K84" s="43">
        <v>375</v>
      </c>
      <c r="L84" s="42"/>
    </row>
    <row r="85" spans="1:12" ht="15" x14ac:dyDescent="0.25">
      <c r="A85" s="23"/>
      <c r="B85" s="15"/>
      <c r="C85" s="11"/>
      <c r="D85" s="7" t="s">
        <v>22</v>
      </c>
      <c r="E85" s="53" t="s">
        <v>22</v>
      </c>
      <c r="F85" s="42">
        <v>30</v>
      </c>
      <c r="G85" s="42">
        <v>2.29</v>
      </c>
      <c r="H85" s="42">
        <v>0.19</v>
      </c>
      <c r="I85" s="42">
        <v>15.05</v>
      </c>
      <c r="J85" s="42">
        <v>71.05</v>
      </c>
      <c r="K85" s="56" t="s">
        <v>63</v>
      </c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3" t="s">
        <v>88</v>
      </c>
      <c r="F87" s="42">
        <v>10</v>
      </c>
      <c r="G87" s="42">
        <v>0</v>
      </c>
      <c r="H87" s="42">
        <v>8.1</v>
      </c>
      <c r="I87" s="42">
        <v>0.1</v>
      </c>
      <c r="J87" s="42">
        <v>75</v>
      </c>
      <c r="K87" s="43">
        <v>14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420</v>
      </c>
      <c r="G89" s="19">
        <f t="shared" ref="G89" si="42">SUM(G82:G88)</f>
        <v>11.18</v>
      </c>
      <c r="H89" s="19">
        <f t="shared" ref="H89" si="43">SUM(H82:H88)</f>
        <v>16.135999999999999</v>
      </c>
      <c r="I89" s="19">
        <f t="shared" ref="I89" si="44">SUM(I82:I88)</f>
        <v>48.470000000000006</v>
      </c>
      <c r="J89" s="19">
        <f t="shared" ref="J89:L89" si="45">SUM(J82:J88)</f>
        <v>386.97999999999996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89</v>
      </c>
      <c r="F90" s="42">
        <v>60</v>
      </c>
      <c r="G90" s="42">
        <v>0.56000000000000005</v>
      </c>
      <c r="H90" s="42">
        <v>3.48</v>
      </c>
      <c r="I90" s="42">
        <v>5.24</v>
      </c>
      <c r="J90" s="42">
        <v>54.6</v>
      </c>
      <c r="K90" s="43">
        <v>40</v>
      </c>
      <c r="L90" s="42">
        <v>10.39</v>
      </c>
    </row>
    <row r="91" spans="1:12" ht="15" x14ac:dyDescent="0.25">
      <c r="A91" s="23"/>
      <c r="B91" s="15"/>
      <c r="C91" s="11"/>
      <c r="D91" s="7" t="s">
        <v>26</v>
      </c>
      <c r="E91" s="53" t="s">
        <v>90</v>
      </c>
      <c r="F91" s="42">
        <v>250</v>
      </c>
      <c r="G91" s="42">
        <v>7.66</v>
      </c>
      <c r="H91" s="42">
        <v>8.58</v>
      </c>
      <c r="I91" s="42">
        <v>17.14</v>
      </c>
      <c r="J91" s="42">
        <v>176.42</v>
      </c>
      <c r="K91" s="43">
        <v>82</v>
      </c>
      <c r="L91" s="42">
        <v>12.3</v>
      </c>
    </row>
    <row r="92" spans="1:12" ht="15" x14ac:dyDescent="0.25">
      <c r="A92" s="23"/>
      <c r="B92" s="15"/>
      <c r="C92" s="11"/>
      <c r="D92" s="7" t="s">
        <v>27</v>
      </c>
      <c r="E92" s="53" t="s">
        <v>91</v>
      </c>
      <c r="F92" s="42">
        <v>80</v>
      </c>
      <c r="G92" s="42">
        <v>10.9</v>
      </c>
      <c r="H92" s="42">
        <v>8.8000000000000007</v>
      </c>
      <c r="I92" s="42">
        <v>0</v>
      </c>
      <c r="J92" s="42">
        <v>176.56</v>
      </c>
      <c r="K92" s="43">
        <v>255</v>
      </c>
      <c r="L92" s="42">
        <v>22.3</v>
      </c>
    </row>
    <row r="93" spans="1:12" ht="15" x14ac:dyDescent="0.25">
      <c r="A93" s="23"/>
      <c r="B93" s="15"/>
      <c r="C93" s="11"/>
      <c r="D93" s="7" t="s">
        <v>28</v>
      </c>
      <c r="E93" s="41" t="s">
        <v>38</v>
      </c>
      <c r="F93" s="42">
        <v>150</v>
      </c>
      <c r="G93" s="42">
        <v>3.26</v>
      </c>
      <c r="H93" s="42">
        <v>9.6199999999999992</v>
      </c>
      <c r="I93" s="42">
        <v>18.89</v>
      </c>
      <c r="J93" s="42">
        <v>181.5</v>
      </c>
      <c r="K93" s="43">
        <v>128</v>
      </c>
      <c r="L93" s="42">
        <v>15.03</v>
      </c>
    </row>
    <row r="94" spans="1:12" ht="15" x14ac:dyDescent="0.25">
      <c r="A94" s="23"/>
      <c r="B94" s="15"/>
      <c r="C94" s="11"/>
      <c r="D94" s="7" t="s">
        <v>29</v>
      </c>
      <c r="E94" s="53" t="s">
        <v>92</v>
      </c>
      <c r="F94" s="42">
        <v>200</v>
      </c>
      <c r="G94" s="42">
        <v>0.1</v>
      </c>
      <c r="H94" s="42">
        <v>0</v>
      </c>
      <c r="I94" s="42">
        <v>22.1</v>
      </c>
      <c r="J94" s="42">
        <v>90.9</v>
      </c>
      <c r="K94" s="43">
        <v>350</v>
      </c>
      <c r="L94" s="42">
        <v>8.9700000000000006</v>
      </c>
    </row>
    <row r="95" spans="1:12" ht="15" x14ac:dyDescent="0.25">
      <c r="A95" s="23"/>
      <c r="B95" s="15"/>
      <c r="C95" s="11"/>
      <c r="D95" s="7" t="s">
        <v>30</v>
      </c>
      <c r="E95" s="53" t="s">
        <v>22</v>
      </c>
      <c r="F95" s="42">
        <v>20</v>
      </c>
      <c r="G95" s="42">
        <v>1.3</v>
      </c>
      <c r="H95" s="42">
        <v>0.2</v>
      </c>
      <c r="I95" s="42">
        <v>10</v>
      </c>
      <c r="J95" s="42">
        <v>47.8</v>
      </c>
      <c r="K95" s="56" t="s">
        <v>63</v>
      </c>
      <c r="L95" s="42">
        <v>2.14</v>
      </c>
    </row>
    <row r="96" spans="1:12" ht="15" x14ac:dyDescent="0.25">
      <c r="A96" s="23"/>
      <c r="B96" s="15"/>
      <c r="C96" s="11"/>
      <c r="D96" s="7" t="s">
        <v>31</v>
      </c>
      <c r="E96" s="41" t="s">
        <v>22</v>
      </c>
      <c r="F96" s="42">
        <v>30</v>
      </c>
      <c r="G96" s="42">
        <v>2.5299999999999998</v>
      </c>
      <c r="H96" s="42">
        <v>7.55</v>
      </c>
      <c r="I96" s="42">
        <v>14.62</v>
      </c>
      <c r="J96" s="42">
        <v>136</v>
      </c>
      <c r="K96" s="43">
        <v>1</v>
      </c>
      <c r="L96" s="42">
        <v>2.66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26.310000000000006</v>
      </c>
      <c r="H99" s="19">
        <f t="shared" ref="H99" si="47">SUM(H90:H98)</f>
        <v>38.229999999999997</v>
      </c>
      <c r="I99" s="19">
        <f t="shared" ref="I99" si="48">SUM(I90:I98)</f>
        <v>87.990000000000009</v>
      </c>
      <c r="J99" s="19">
        <f t="shared" ref="J99:L99" si="49">SUM(J90:J98)</f>
        <v>863.77999999999986</v>
      </c>
      <c r="K99" s="25"/>
      <c r="L99" s="19">
        <f t="shared" si="49"/>
        <v>73.790000000000006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1210</v>
      </c>
      <c r="G100" s="32">
        <f t="shared" ref="G100" si="50">G89+G99</f>
        <v>37.490000000000009</v>
      </c>
      <c r="H100" s="32">
        <f t="shared" ref="H100" si="51">H89+H99</f>
        <v>54.366</v>
      </c>
      <c r="I100" s="32">
        <f t="shared" ref="I100" si="52">I89+I99</f>
        <v>136.46</v>
      </c>
      <c r="J100" s="32">
        <f t="shared" ref="J100:L100" si="53">J89+J99</f>
        <v>1250.7599999999998</v>
      </c>
      <c r="K100" s="32"/>
      <c r="L100" s="32">
        <f t="shared" si="53"/>
        <v>73.790000000000006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 t="s">
        <v>93</v>
      </c>
      <c r="F101" s="39">
        <v>200</v>
      </c>
      <c r="G101" s="39">
        <v>7.15</v>
      </c>
      <c r="H101" s="39">
        <v>11.16</v>
      </c>
      <c r="I101" s="39">
        <v>35.28</v>
      </c>
      <c r="J101" s="39">
        <v>271.43</v>
      </c>
      <c r="K101" s="40">
        <v>182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 t="s">
        <v>94</v>
      </c>
      <c r="F103" s="42">
        <v>200</v>
      </c>
      <c r="G103" s="42">
        <v>0.52</v>
      </c>
      <c r="H103" s="42">
        <v>0.03</v>
      </c>
      <c r="I103" s="42">
        <v>5.4</v>
      </c>
      <c r="J103" s="42">
        <v>47.9</v>
      </c>
      <c r="K103" s="43">
        <v>377</v>
      </c>
      <c r="L103" s="42"/>
    </row>
    <row r="104" spans="1:12" ht="15" x14ac:dyDescent="0.25">
      <c r="A104" s="23"/>
      <c r="B104" s="15"/>
      <c r="C104" s="11"/>
      <c r="D104" s="7" t="s">
        <v>22</v>
      </c>
      <c r="E104" s="41" t="s">
        <v>22</v>
      </c>
      <c r="F104" s="42">
        <v>30</v>
      </c>
      <c r="G104" s="42">
        <v>1.95</v>
      </c>
      <c r="H104" s="42">
        <v>0.3</v>
      </c>
      <c r="I104" s="42">
        <v>15</v>
      </c>
      <c r="J104" s="42">
        <v>71.849999999999994</v>
      </c>
      <c r="K104" s="43" t="s">
        <v>63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 t="s">
        <v>49</v>
      </c>
      <c r="F105" s="42">
        <v>150</v>
      </c>
      <c r="G105" s="42">
        <v>0.6</v>
      </c>
      <c r="H105" s="42">
        <v>0.6</v>
      </c>
      <c r="I105" s="42">
        <v>14.7</v>
      </c>
      <c r="J105" s="42">
        <v>70.3</v>
      </c>
      <c r="K105" s="43">
        <v>338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10.219999999999999</v>
      </c>
      <c r="H108" s="19">
        <f t="shared" si="54"/>
        <v>12.09</v>
      </c>
      <c r="I108" s="19">
        <f t="shared" si="54"/>
        <v>70.38</v>
      </c>
      <c r="J108" s="19">
        <f t="shared" si="54"/>
        <v>461.47999999999996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 t="s">
        <v>95</v>
      </c>
      <c r="F109" s="42">
        <v>60</v>
      </c>
      <c r="G109" s="42">
        <v>0.66</v>
      </c>
      <c r="H109" s="42">
        <v>0.12</v>
      </c>
      <c r="I109" s="42">
        <v>2.2799999999999998</v>
      </c>
      <c r="J109" s="42">
        <v>13.2</v>
      </c>
      <c r="K109" s="43">
        <v>71</v>
      </c>
      <c r="L109" s="42">
        <v>13.2</v>
      </c>
    </row>
    <row r="110" spans="1:12" ht="15" x14ac:dyDescent="0.25">
      <c r="A110" s="23"/>
      <c r="B110" s="15"/>
      <c r="C110" s="11"/>
      <c r="D110" s="7" t="s">
        <v>26</v>
      </c>
      <c r="E110" s="41" t="s">
        <v>96</v>
      </c>
      <c r="F110" s="42" t="s">
        <v>97</v>
      </c>
      <c r="G110" s="42">
        <v>6.37</v>
      </c>
      <c r="H110" s="42">
        <v>10.06</v>
      </c>
      <c r="I110" s="42">
        <v>8.26</v>
      </c>
      <c r="J110" s="42">
        <v>157.04</v>
      </c>
      <c r="K110" s="43">
        <v>88</v>
      </c>
      <c r="L110" s="42">
        <v>17.399999999999999</v>
      </c>
    </row>
    <row r="111" spans="1:12" ht="15" x14ac:dyDescent="0.25">
      <c r="A111" s="23"/>
      <c r="B111" s="15"/>
      <c r="C111" s="11"/>
      <c r="D111" s="7" t="s">
        <v>27</v>
      </c>
      <c r="E111" s="41" t="s">
        <v>98</v>
      </c>
      <c r="F111" s="42">
        <v>80</v>
      </c>
      <c r="G111" s="42">
        <v>6.98</v>
      </c>
      <c r="H111" s="42">
        <v>7.09</v>
      </c>
      <c r="I111" s="42">
        <v>8.2799999999999994</v>
      </c>
      <c r="J111" s="42">
        <v>125.31</v>
      </c>
      <c r="K111" s="43">
        <v>278</v>
      </c>
      <c r="L111" s="42">
        <v>20.3</v>
      </c>
    </row>
    <row r="112" spans="1:12" ht="15" x14ac:dyDescent="0.25">
      <c r="A112" s="23"/>
      <c r="B112" s="15"/>
      <c r="C112" s="11"/>
      <c r="D112" s="7" t="s">
        <v>28</v>
      </c>
      <c r="E112" s="41" t="s">
        <v>99</v>
      </c>
      <c r="F112" s="42">
        <v>150</v>
      </c>
      <c r="G112" s="42">
        <v>3.06</v>
      </c>
      <c r="H112" s="42">
        <v>4.71</v>
      </c>
      <c r="I112" s="42">
        <v>37.72</v>
      </c>
      <c r="J112" s="42">
        <v>207.68</v>
      </c>
      <c r="K112" s="43">
        <v>305</v>
      </c>
      <c r="L112" s="42">
        <v>21.1</v>
      </c>
    </row>
    <row r="113" spans="1:12" ht="15" x14ac:dyDescent="0.25">
      <c r="A113" s="23"/>
      <c r="B113" s="15"/>
      <c r="C113" s="11"/>
      <c r="D113" s="7" t="s">
        <v>29</v>
      </c>
      <c r="E113" s="41" t="s">
        <v>100</v>
      </c>
      <c r="F113" s="42">
        <v>200</v>
      </c>
      <c r="G113" s="42">
        <v>0.16</v>
      </c>
      <c r="H113" s="42">
        <v>0.16</v>
      </c>
      <c r="I113" s="42">
        <v>27.88</v>
      </c>
      <c r="J113" s="42">
        <v>114.6</v>
      </c>
      <c r="K113" s="43">
        <v>342</v>
      </c>
      <c r="L113" s="42">
        <v>6.8</v>
      </c>
    </row>
    <row r="114" spans="1:12" ht="15" x14ac:dyDescent="0.25">
      <c r="A114" s="23"/>
      <c r="B114" s="15"/>
      <c r="C114" s="11"/>
      <c r="D114" s="7" t="s">
        <v>30</v>
      </c>
      <c r="E114" s="41" t="s">
        <v>22</v>
      </c>
      <c r="F114" s="42">
        <v>20</v>
      </c>
      <c r="G114" s="42">
        <v>1.3</v>
      </c>
      <c r="H114" s="42">
        <v>0.2</v>
      </c>
      <c r="I114" s="42">
        <v>10</v>
      </c>
      <c r="J114" s="42">
        <v>47.9</v>
      </c>
      <c r="K114" s="51" t="s">
        <v>63</v>
      </c>
      <c r="L114" s="42">
        <v>2.14</v>
      </c>
    </row>
    <row r="115" spans="1:12" ht="15" x14ac:dyDescent="0.25">
      <c r="A115" s="23"/>
      <c r="B115" s="15"/>
      <c r="C115" s="11"/>
      <c r="D115" s="7" t="s">
        <v>31</v>
      </c>
      <c r="E115" s="41" t="s">
        <v>22</v>
      </c>
      <c r="F115" s="42">
        <v>30</v>
      </c>
      <c r="G115" s="42">
        <v>2.5299999999999998</v>
      </c>
      <c r="H115" s="42">
        <v>7.55</v>
      </c>
      <c r="I115" s="42">
        <v>14.62</v>
      </c>
      <c r="J115" s="42">
        <v>136</v>
      </c>
      <c r="K115" s="43">
        <v>1</v>
      </c>
      <c r="L115" s="42">
        <v>2.66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540</v>
      </c>
      <c r="G118" s="19">
        <f t="shared" ref="G118:J118" si="56">SUM(G109:G117)</f>
        <v>21.060000000000002</v>
      </c>
      <c r="H118" s="19">
        <f t="shared" si="56"/>
        <v>29.89</v>
      </c>
      <c r="I118" s="19">
        <f t="shared" si="56"/>
        <v>109.04</v>
      </c>
      <c r="J118" s="19">
        <f t="shared" si="56"/>
        <v>801.7299999999999</v>
      </c>
      <c r="K118" s="25"/>
      <c r="L118" s="19">
        <f t="shared" ref="L118" si="57">SUM(L109:L117)</f>
        <v>83.6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1120</v>
      </c>
      <c r="G119" s="32">
        <f t="shared" ref="G119" si="58">G108+G118</f>
        <v>31.28</v>
      </c>
      <c r="H119" s="32">
        <f t="shared" ref="H119" si="59">H108+H118</f>
        <v>41.980000000000004</v>
      </c>
      <c r="I119" s="32">
        <f t="shared" ref="I119" si="60">I108+I118</f>
        <v>179.42000000000002</v>
      </c>
      <c r="J119" s="32">
        <f t="shared" ref="J119:L119" si="61">J108+J118</f>
        <v>1263.2099999999998</v>
      </c>
      <c r="K119" s="32"/>
      <c r="L119" s="32">
        <f t="shared" si="61"/>
        <v>83.6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 t="s">
        <v>101</v>
      </c>
      <c r="F120" s="39">
        <v>200</v>
      </c>
      <c r="G120" s="39">
        <v>23.2</v>
      </c>
      <c r="H120" s="39">
        <v>14.6</v>
      </c>
      <c r="I120" s="39">
        <v>44.1</v>
      </c>
      <c r="J120" s="39">
        <v>406.5</v>
      </c>
      <c r="K120" s="40">
        <v>211</v>
      </c>
      <c r="L120" s="39"/>
    </row>
    <row r="121" spans="1:12" ht="15" x14ac:dyDescent="0.25">
      <c r="A121" s="14"/>
      <c r="B121" s="15"/>
      <c r="C121" s="11"/>
      <c r="D121" s="6"/>
      <c r="E121" s="41"/>
      <c r="F121" s="42" t="s">
        <v>52</v>
      </c>
      <c r="G121" s="42">
        <v>14.5</v>
      </c>
      <c r="H121" s="42">
        <v>8.9</v>
      </c>
      <c r="I121" s="42">
        <v>5</v>
      </c>
      <c r="J121" s="42">
        <v>187.8</v>
      </c>
      <c r="K121" s="43">
        <v>658</v>
      </c>
      <c r="L121" s="42"/>
    </row>
    <row r="122" spans="1:12" ht="15" x14ac:dyDescent="0.25">
      <c r="A122" s="14"/>
      <c r="B122" s="15"/>
      <c r="C122" s="11"/>
      <c r="D122" s="7" t="s">
        <v>21</v>
      </c>
      <c r="E122" s="41" t="s">
        <v>50</v>
      </c>
      <c r="F122" s="42">
        <v>180</v>
      </c>
      <c r="G122" s="42">
        <v>4.05</v>
      </c>
      <c r="H122" s="42">
        <v>4.59</v>
      </c>
      <c r="I122" s="42">
        <v>19.98</v>
      </c>
      <c r="J122" s="42">
        <v>132.84</v>
      </c>
      <c r="K122" s="43">
        <v>933</v>
      </c>
      <c r="L122" s="42"/>
    </row>
    <row r="123" spans="1:12" ht="15" x14ac:dyDescent="0.25">
      <c r="A123" s="14"/>
      <c r="B123" s="15"/>
      <c r="C123" s="11"/>
      <c r="D123" s="7" t="s">
        <v>22</v>
      </c>
      <c r="E123" s="41" t="s">
        <v>22</v>
      </c>
      <c r="F123" s="42">
        <v>30</v>
      </c>
      <c r="G123" s="42">
        <v>1.95</v>
      </c>
      <c r="H123" s="42">
        <v>0.3</v>
      </c>
      <c r="I123" s="42">
        <v>15</v>
      </c>
      <c r="J123" s="42">
        <v>71.849999999999994</v>
      </c>
      <c r="K123" s="43" t="s">
        <v>63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 t="s">
        <v>56</v>
      </c>
      <c r="F125" s="42">
        <v>10</v>
      </c>
      <c r="G125" s="42">
        <v>0</v>
      </c>
      <c r="H125" s="42">
        <v>8.1999999999999993</v>
      </c>
      <c r="I125" s="42">
        <v>0.1</v>
      </c>
      <c r="J125" s="42">
        <v>75</v>
      </c>
      <c r="K125" s="43" t="s">
        <v>102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420</v>
      </c>
      <c r="G127" s="19">
        <f t="shared" ref="G127:J127" si="62">SUM(G120:G126)</f>
        <v>43.7</v>
      </c>
      <c r="H127" s="19">
        <f t="shared" si="62"/>
        <v>36.590000000000003</v>
      </c>
      <c r="I127" s="19">
        <f t="shared" si="62"/>
        <v>84.179999999999993</v>
      </c>
      <c r="J127" s="19">
        <f t="shared" si="62"/>
        <v>873.99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103</v>
      </c>
      <c r="F128" s="42">
        <v>60</v>
      </c>
      <c r="G128" s="42">
        <v>0.44</v>
      </c>
      <c r="H128" s="42">
        <v>6.04</v>
      </c>
      <c r="I128" s="42">
        <v>1.37</v>
      </c>
      <c r="J128" s="42">
        <v>61.58</v>
      </c>
      <c r="K128" s="43">
        <v>19</v>
      </c>
      <c r="L128" s="42">
        <v>11.2</v>
      </c>
    </row>
    <row r="129" spans="1:12" ht="15" x14ac:dyDescent="0.25">
      <c r="A129" s="14"/>
      <c r="B129" s="15"/>
      <c r="C129" s="11"/>
      <c r="D129" s="7" t="s">
        <v>26</v>
      </c>
      <c r="E129" s="41" t="s">
        <v>104</v>
      </c>
      <c r="F129" s="42">
        <v>250</v>
      </c>
      <c r="G129" s="42">
        <v>6.36</v>
      </c>
      <c r="H129" s="42">
        <v>8.9</v>
      </c>
      <c r="I129" s="42">
        <v>11.81</v>
      </c>
      <c r="J129" s="42">
        <v>158.34</v>
      </c>
      <c r="K129" s="43">
        <v>96</v>
      </c>
      <c r="L129" s="42">
        <v>17.38</v>
      </c>
    </row>
    <row r="130" spans="1:12" ht="15" x14ac:dyDescent="0.25">
      <c r="A130" s="14"/>
      <c r="B130" s="15"/>
      <c r="C130" s="11"/>
      <c r="D130" s="7" t="s">
        <v>27</v>
      </c>
      <c r="E130" s="41" t="s">
        <v>105</v>
      </c>
      <c r="F130" s="42">
        <v>200</v>
      </c>
      <c r="G130" s="42">
        <v>14.24</v>
      </c>
      <c r="H130" s="42">
        <v>16.7</v>
      </c>
      <c r="I130" s="42">
        <v>17.78</v>
      </c>
      <c r="J130" s="42">
        <v>244.16</v>
      </c>
      <c r="K130" s="43">
        <v>235</v>
      </c>
      <c r="L130" s="42">
        <v>41.2</v>
      </c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 t="s">
        <v>106</v>
      </c>
      <c r="F132" s="42">
        <v>200</v>
      </c>
      <c r="G132" s="42">
        <v>1</v>
      </c>
      <c r="H132" s="42">
        <v>0</v>
      </c>
      <c r="I132" s="42">
        <v>20.2</v>
      </c>
      <c r="J132" s="42">
        <v>84.8</v>
      </c>
      <c r="K132" s="43">
        <v>389</v>
      </c>
      <c r="L132" s="42">
        <v>20</v>
      </c>
    </row>
    <row r="133" spans="1:12" ht="15" x14ac:dyDescent="0.25">
      <c r="A133" s="14"/>
      <c r="B133" s="15"/>
      <c r="C133" s="11"/>
      <c r="D133" s="7" t="s">
        <v>30</v>
      </c>
      <c r="E133" s="41" t="s">
        <v>22</v>
      </c>
      <c r="F133" s="42">
        <v>20</v>
      </c>
      <c r="G133" s="42">
        <v>1.3</v>
      </c>
      <c r="H133" s="42">
        <v>0.2</v>
      </c>
      <c r="I133" s="42">
        <v>10</v>
      </c>
      <c r="J133" s="42">
        <v>47.9</v>
      </c>
      <c r="K133" s="43" t="s">
        <v>63</v>
      </c>
      <c r="L133" s="42">
        <v>2.14</v>
      </c>
    </row>
    <row r="134" spans="1:12" ht="15" x14ac:dyDescent="0.25">
      <c r="A134" s="14"/>
      <c r="B134" s="15"/>
      <c r="C134" s="11"/>
      <c r="D134" s="7" t="s">
        <v>31</v>
      </c>
      <c r="E134" s="41" t="s">
        <v>22</v>
      </c>
      <c r="F134" s="42">
        <v>30</v>
      </c>
      <c r="G134" s="42">
        <v>2.5299999999999998</v>
      </c>
      <c r="H134" s="42">
        <v>7.55</v>
      </c>
      <c r="I134" s="42">
        <v>14.62</v>
      </c>
      <c r="J134" s="42">
        <v>136</v>
      </c>
      <c r="K134" s="43">
        <v>1</v>
      </c>
      <c r="L134" s="42">
        <v>2.66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4">SUM(G128:G136)</f>
        <v>25.87</v>
      </c>
      <c r="H137" s="19">
        <f t="shared" si="64"/>
        <v>39.39</v>
      </c>
      <c r="I137" s="19">
        <f t="shared" si="64"/>
        <v>75.78</v>
      </c>
      <c r="J137" s="19">
        <f t="shared" si="64"/>
        <v>732.78</v>
      </c>
      <c r="K137" s="25"/>
      <c r="L137" s="19">
        <f t="shared" ref="L137" si="65">SUM(L128:L136)</f>
        <v>94.58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1180</v>
      </c>
      <c r="G138" s="32">
        <f t="shared" ref="G138" si="66">G127+G137</f>
        <v>69.570000000000007</v>
      </c>
      <c r="H138" s="32">
        <f t="shared" ref="H138" si="67">H127+H137</f>
        <v>75.98</v>
      </c>
      <c r="I138" s="32">
        <f t="shared" ref="I138" si="68">I127+I137</f>
        <v>159.95999999999998</v>
      </c>
      <c r="J138" s="32">
        <f t="shared" ref="J138:L138" si="69">J127+J137</f>
        <v>1606.77</v>
      </c>
      <c r="K138" s="32"/>
      <c r="L138" s="32">
        <f t="shared" si="69"/>
        <v>94.58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 t="s">
        <v>107</v>
      </c>
      <c r="F139" s="39">
        <v>200</v>
      </c>
      <c r="G139" s="39">
        <v>7.45</v>
      </c>
      <c r="H139" s="39">
        <v>12.22</v>
      </c>
      <c r="I139" s="39">
        <v>32.64</v>
      </c>
      <c r="J139" s="39">
        <v>271.43</v>
      </c>
      <c r="K139" s="40">
        <v>182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 t="s">
        <v>41</v>
      </c>
      <c r="F141" s="42">
        <v>200</v>
      </c>
      <c r="G141" s="42">
        <v>0.13</v>
      </c>
      <c r="H141" s="42">
        <v>0.02</v>
      </c>
      <c r="I141" s="42">
        <v>15.2</v>
      </c>
      <c r="J141" s="42">
        <v>62</v>
      </c>
      <c r="K141" s="43">
        <v>377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 t="s">
        <v>22</v>
      </c>
      <c r="F142" s="42">
        <v>30</v>
      </c>
      <c r="G142" s="42">
        <v>1.95</v>
      </c>
      <c r="H142" s="42">
        <v>0.3</v>
      </c>
      <c r="I142" s="42">
        <v>15</v>
      </c>
      <c r="J142" s="42">
        <v>71.849999999999994</v>
      </c>
      <c r="K142" s="43" t="s">
        <v>63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 t="s">
        <v>49</v>
      </c>
      <c r="F143" s="42">
        <v>150</v>
      </c>
      <c r="G143" s="42">
        <v>0.6</v>
      </c>
      <c r="H143" s="42">
        <v>0.6</v>
      </c>
      <c r="I143" s="42">
        <v>14.7</v>
      </c>
      <c r="J143" s="42">
        <v>70.3</v>
      </c>
      <c r="K143" s="43">
        <v>338</v>
      </c>
      <c r="L143" s="42"/>
    </row>
    <row r="144" spans="1:12" ht="15" x14ac:dyDescent="0.25">
      <c r="A144" s="23"/>
      <c r="B144" s="15"/>
      <c r="C144" s="11"/>
      <c r="D144" s="6"/>
      <c r="E144" s="41" t="s">
        <v>108</v>
      </c>
      <c r="F144" s="42">
        <v>30</v>
      </c>
      <c r="G144" s="42">
        <v>0</v>
      </c>
      <c r="H144" s="42">
        <v>8.1999999999999993</v>
      </c>
      <c r="I144" s="42">
        <v>0.1</v>
      </c>
      <c r="J144" s="42">
        <v>75</v>
      </c>
      <c r="K144" s="43" t="s">
        <v>102</v>
      </c>
      <c r="L144" s="42"/>
    </row>
    <row r="145" spans="1:12" ht="15" x14ac:dyDescent="0.25">
      <c r="A145" s="23"/>
      <c r="B145" s="15"/>
      <c r="C145" s="11"/>
      <c r="D145" s="6"/>
      <c r="E145" s="41" t="s">
        <v>109</v>
      </c>
      <c r="F145" s="42">
        <v>15</v>
      </c>
      <c r="G145" s="42">
        <v>3.48</v>
      </c>
      <c r="H145" s="42">
        <v>4.43</v>
      </c>
      <c r="I145" s="42">
        <v>0</v>
      </c>
      <c r="J145" s="42">
        <v>54</v>
      </c>
      <c r="K145" s="43">
        <v>7</v>
      </c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625</v>
      </c>
      <c r="G146" s="19">
        <f t="shared" ref="G146:J146" si="70">SUM(G139:G145)</f>
        <v>13.61</v>
      </c>
      <c r="H146" s="19">
        <f t="shared" si="70"/>
        <v>25.77</v>
      </c>
      <c r="I146" s="19">
        <f t="shared" si="70"/>
        <v>77.64</v>
      </c>
      <c r="J146" s="19">
        <f t="shared" si="70"/>
        <v>604.57999999999993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 t="s">
        <v>110</v>
      </c>
      <c r="F147" s="42">
        <v>60</v>
      </c>
      <c r="G147" s="42">
        <v>0.96</v>
      </c>
      <c r="H147" s="42">
        <v>3.67</v>
      </c>
      <c r="I147" s="42">
        <v>5.73</v>
      </c>
      <c r="J147" s="42">
        <v>60.02</v>
      </c>
      <c r="K147" s="43">
        <v>49</v>
      </c>
      <c r="L147" s="42">
        <v>12.5</v>
      </c>
    </row>
    <row r="148" spans="1:12" ht="15" x14ac:dyDescent="0.25">
      <c r="A148" s="23"/>
      <c r="B148" s="15"/>
      <c r="C148" s="11"/>
      <c r="D148" s="7" t="s">
        <v>26</v>
      </c>
      <c r="E148" s="41" t="s">
        <v>111</v>
      </c>
      <c r="F148" s="42">
        <v>250</v>
      </c>
      <c r="G148" s="42">
        <v>2.5099999999999998</v>
      </c>
      <c r="H148" s="42">
        <v>6.38</v>
      </c>
      <c r="I148" s="42">
        <v>21.15</v>
      </c>
      <c r="J148" s="42">
        <v>156.81</v>
      </c>
      <c r="K148" s="43">
        <v>86</v>
      </c>
      <c r="L148" s="42">
        <v>18.2</v>
      </c>
    </row>
    <row r="149" spans="1:12" ht="15" x14ac:dyDescent="0.25">
      <c r="A149" s="23"/>
      <c r="B149" s="15"/>
      <c r="C149" s="11"/>
      <c r="D149" s="7" t="s">
        <v>27</v>
      </c>
      <c r="E149" s="41" t="s">
        <v>40</v>
      </c>
      <c r="F149" s="42">
        <v>80</v>
      </c>
      <c r="G149" s="42">
        <v>12.38</v>
      </c>
      <c r="H149" s="42">
        <v>18.149999999999999</v>
      </c>
      <c r="I149" s="42">
        <v>10.74</v>
      </c>
      <c r="J149" s="42">
        <v>258</v>
      </c>
      <c r="K149" s="43">
        <v>268</v>
      </c>
      <c r="L149" s="42">
        <v>23.4</v>
      </c>
    </row>
    <row r="150" spans="1:12" ht="15" x14ac:dyDescent="0.25">
      <c r="A150" s="23"/>
      <c r="B150" s="15"/>
      <c r="C150" s="11"/>
      <c r="D150" s="7" t="s">
        <v>28</v>
      </c>
      <c r="E150" s="41" t="s">
        <v>76</v>
      </c>
      <c r="F150" s="42">
        <v>150</v>
      </c>
      <c r="G150" s="42">
        <v>5.46</v>
      </c>
      <c r="H150" s="42">
        <v>5.79</v>
      </c>
      <c r="I150" s="42">
        <v>30.45</v>
      </c>
      <c r="J150" s="42">
        <v>195.7</v>
      </c>
      <c r="K150" s="43">
        <v>202</v>
      </c>
      <c r="L150" s="42">
        <v>8.1</v>
      </c>
    </row>
    <row r="151" spans="1:12" ht="15" x14ac:dyDescent="0.25">
      <c r="A151" s="23"/>
      <c r="B151" s="15"/>
      <c r="C151" s="11"/>
      <c r="D151" s="7" t="s">
        <v>29</v>
      </c>
      <c r="E151" s="41" t="s">
        <v>112</v>
      </c>
      <c r="F151" s="42">
        <v>200</v>
      </c>
      <c r="G151" s="42">
        <v>0.16</v>
      </c>
      <c r="H151" s="42">
        <v>0.16</v>
      </c>
      <c r="I151" s="42">
        <v>27.88</v>
      </c>
      <c r="J151" s="42">
        <v>114.6</v>
      </c>
      <c r="K151" s="43">
        <v>342</v>
      </c>
      <c r="L151" s="42">
        <v>6.8</v>
      </c>
    </row>
    <row r="152" spans="1:12" ht="15" x14ac:dyDescent="0.25">
      <c r="A152" s="23"/>
      <c r="B152" s="15"/>
      <c r="C152" s="11"/>
      <c r="D152" s="7" t="s">
        <v>30</v>
      </c>
      <c r="E152" s="41" t="s">
        <v>22</v>
      </c>
      <c r="F152" s="42">
        <v>20</v>
      </c>
      <c r="G152" s="42">
        <v>1.3</v>
      </c>
      <c r="H152" s="42">
        <v>0.2</v>
      </c>
      <c r="I152" s="42">
        <v>10</v>
      </c>
      <c r="J152" s="42">
        <v>47.9</v>
      </c>
      <c r="K152" s="43" t="s">
        <v>63</v>
      </c>
      <c r="L152" s="42">
        <v>2.14</v>
      </c>
    </row>
    <row r="153" spans="1:12" ht="15" x14ac:dyDescent="0.25">
      <c r="A153" s="23"/>
      <c r="B153" s="15"/>
      <c r="C153" s="11"/>
      <c r="D153" s="7" t="s">
        <v>31</v>
      </c>
      <c r="E153" s="41" t="s">
        <v>22</v>
      </c>
      <c r="F153" s="42">
        <v>30</v>
      </c>
      <c r="G153" s="42">
        <v>2.5299999999999998</v>
      </c>
      <c r="H153" s="42">
        <v>7.55</v>
      </c>
      <c r="I153" s="42">
        <v>14.62</v>
      </c>
      <c r="J153" s="42">
        <v>136</v>
      </c>
      <c r="K153" s="43">
        <v>1</v>
      </c>
      <c r="L153" s="42">
        <v>2.66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790</v>
      </c>
      <c r="G156" s="19">
        <f t="shared" ref="G156:J156" si="72">SUM(G147:G155)</f>
        <v>25.300000000000004</v>
      </c>
      <c r="H156" s="19">
        <f t="shared" si="72"/>
        <v>41.9</v>
      </c>
      <c r="I156" s="19">
        <f t="shared" si="72"/>
        <v>120.57</v>
      </c>
      <c r="J156" s="19">
        <f t="shared" si="72"/>
        <v>969.03</v>
      </c>
      <c r="K156" s="25"/>
      <c r="L156" s="19">
        <f t="shared" ref="L156" si="73">SUM(L147:L155)</f>
        <v>73.8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1415</v>
      </c>
      <c r="G157" s="32">
        <f t="shared" ref="G157" si="74">G146+G156</f>
        <v>38.910000000000004</v>
      </c>
      <c r="H157" s="32">
        <f t="shared" ref="H157" si="75">H146+H156</f>
        <v>67.67</v>
      </c>
      <c r="I157" s="32">
        <f t="shared" ref="I157" si="76">I146+I156</f>
        <v>198.20999999999998</v>
      </c>
      <c r="J157" s="32">
        <f t="shared" ref="J157:L157" si="77">J146+J156</f>
        <v>1573.61</v>
      </c>
      <c r="K157" s="32"/>
      <c r="L157" s="32">
        <f t="shared" si="77"/>
        <v>73.8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 t="s">
        <v>113</v>
      </c>
      <c r="F158" s="39">
        <v>200</v>
      </c>
      <c r="G158" s="39">
        <v>15.16</v>
      </c>
      <c r="H158" s="39">
        <v>13.47</v>
      </c>
      <c r="I158" s="39">
        <v>13.8</v>
      </c>
      <c r="J158" s="39">
        <v>240.1</v>
      </c>
      <c r="K158" s="40">
        <v>222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 t="s">
        <v>114</v>
      </c>
      <c r="F160" s="42">
        <v>200</v>
      </c>
      <c r="G160" s="42">
        <v>3.17</v>
      </c>
      <c r="H160" s="42">
        <v>2.68</v>
      </c>
      <c r="I160" s="42">
        <v>15.9</v>
      </c>
      <c r="J160" s="42">
        <v>100.6</v>
      </c>
      <c r="K160" s="43">
        <v>379</v>
      </c>
      <c r="L160" s="42"/>
    </row>
    <row r="161" spans="1:12" ht="15" x14ac:dyDescent="0.25">
      <c r="A161" s="23"/>
      <c r="B161" s="15"/>
      <c r="C161" s="11"/>
      <c r="D161" s="7" t="s">
        <v>22</v>
      </c>
      <c r="E161" s="41" t="s">
        <v>22</v>
      </c>
      <c r="F161" s="42">
        <v>30</v>
      </c>
      <c r="G161" s="42">
        <v>1.95</v>
      </c>
      <c r="H161" s="42">
        <v>0.3</v>
      </c>
      <c r="I161" s="42">
        <v>15</v>
      </c>
      <c r="J161" s="42">
        <v>71.849999999999994</v>
      </c>
      <c r="K161" s="43" t="s">
        <v>63</v>
      </c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56</v>
      </c>
      <c r="F163" s="42">
        <v>10</v>
      </c>
      <c r="G163" s="42">
        <v>0</v>
      </c>
      <c r="H163" s="42">
        <v>8.1999999999999993</v>
      </c>
      <c r="I163" s="42">
        <v>0.1</v>
      </c>
      <c r="J163" s="42">
        <v>75</v>
      </c>
      <c r="K163" s="57" t="s">
        <v>102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440</v>
      </c>
      <c r="G165" s="19">
        <f t="shared" ref="G165:J165" si="78">SUM(G158:G164)</f>
        <v>20.279999999999998</v>
      </c>
      <c r="H165" s="19">
        <f t="shared" si="78"/>
        <v>24.650000000000002</v>
      </c>
      <c r="I165" s="19">
        <f t="shared" si="78"/>
        <v>44.800000000000004</v>
      </c>
      <c r="J165" s="19">
        <f t="shared" si="78"/>
        <v>487.54999999999995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115</v>
      </c>
      <c r="F166" s="42">
        <v>60</v>
      </c>
      <c r="G166" s="42">
        <v>0.67</v>
      </c>
      <c r="H166" s="42">
        <v>3.72</v>
      </c>
      <c r="I166" s="42">
        <v>2.77</v>
      </c>
      <c r="J166" s="42">
        <v>48.39</v>
      </c>
      <c r="K166" s="43">
        <v>23</v>
      </c>
      <c r="L166" s="42">
        <v>12.3</v>
      </c>
    </row>
    <row r="167" spans="1:12" ht="15" x14ac:dyDescent="0.25">
      <c r="A167" s="23"/>
      <c r="B167" s="15"/>
      <c r="C167" s="11"/>
      <c r="D167" s="7" t="s">
        <v>26</v>
      </c>
      <c r="E167" s="41" t="s">
        <v>116</v>
      </c>
      <c r="F167" s="42" t="s">
        <v>97</v>
      </c>
      <c r="G167" s="42">
        <v>6.4</v>
      </c>
      <c r="H167" s="42">
        <v>10.029999999999999</v>
      </c>
      <c r="I167" s="42">
        <v>11.55</v>
      </c>
      <c r="J167" s="42">
        <v>171.04</v>
      </c>
      <c r="K167" s="43">
        <v>82</v>
      </c>
      <c r="L167" s="42">
        <v>19.100000000000001</v>
      </c>
    </row>
    <row r="168" spans="1:12" ht="15" x14ac:dyDescent="0.25">
      <c r="A168" s="23"/>
      <c r="B168" s="15"/>
      <c r="C168" s="11"/>
      <c r="D168" s="7" t="s">
        <v>27</v>
      </c>
      <c r="E168" s="41" t="s">
        <v>44</v>
      </c>
      <c r="F168" s="42">
        <v>200</v>
      </c>
      <c r="G168" s="42">
        <v>18.510000000000002</v>
      </c>
      <c r="H168" s="42">
        <v>20.67</v>
      </c>
      <c r="I168" s="42">
        <v>18.95</v>
      </c>
      <c r="J168" s="42">
        <v>337.13</v>
      </c>
      <c r="K168" s="43">
        <v>259</v>
      </c>
      <c r="L168" s="42">
        <v>35.1</v>
      </c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117</v>
      </c>
      <c r="F170" s="42">
        <v>200</v>
      </c>
      <c r="G170" s="42">
        <v>0.1</v>
      </c>
      <c r="H170" s="42">
        <v>0</v>
      </c>
      <c r="I170" s="42">
        <v>22.1</v>
      </c>
      <c r="J170" s="42">
        <v>90.9</v>
      </c>
      <c r="K170" s="43">
        <v>350</v>
      </c>
      <c r="L170" s="42">
        <v>9.1</v>
      </c>
    </row>
    <row r="171" spans="1:12" ht="15" x14ac:dyDescent="0.25">
      <c r="A171" s="23"/>
      <c r="B171" s="15"/>
      <c r="C171" s="11"/>
      <c r="D171" s="7" t="s">
        <v>30</v>
      </c>
      <c r="E171" s="41" t="s">
        <v>22</v>
      </c>
      <c r="F171" s="42">
        <v>20</v>
      </c>
      <c r="G171" s="42">
        <v>1.3</v>
      </c>
      <c r="H171" s="42">
        <v>0.2</v>
      </c>
      <c r="I171" s="42">
        <v>10</v>
      </c>
      <c r="J171" s="42">
        <v>47.9</v>
      </c>
      <c r="K171" s="51" t="s">
        <v>63</v>
      </c>
      <c r="L171" s="42">
        <v>2.14</v>
      </c>
    </row>
    <row r="172" spans="1:12" ht="15" x14ac:dyDescent="0.25">
      <c r="A172" s="23"/>
      <c r="B172" s="15"/>
      <c r="C172" s="11"/>
      <c r="D172" s="7" t="s">
        <v>31</v>
      </c>
      <c r="E172" s="41" t="s">
        <v>22</v>
      </c>
      <c r="F172" s="42">
        <v>30</v>
      </c>
      <c r="G172" s="42">
        <v>2.5299999999999998</v>
      </c>
      <c r="H172" s="42">
        <v>7.55</v>
      </c>
      <c r="I172" s="42">
        <v>14.62</v>
      </c>
      <c r="J172" s="42">
        <v>136</v>
      </c>
      <c r="K172" s="43">
        <v>1</v>
      </c>
      <c r="L172" s="42">
        <v>2.66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80">SUM(G166:G174)</f>
        <v>29.510000000000005</v>
      </c>
      <c r="H175" s="19">
        <f t="shared" si="80"/>
        <v>42.17</v>
      </c>
      <c r="I175" s="19">
        <f t="shared" si="80"/>
        <v>79.990000000000009</v>
      </c>
      <c r="J175" s="19">
        <f t="shared" si="80"/>
        <v>831.3599999999999</v>
      </c>
      <c r="K175" s="25"/>
      <c r="L175" s="19">
        <f t="shared" ref="L175" si="81">SUM(L166:L174)</f>
        <v>80.399999999999991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950</v>
      </c>
      <c r="G176" s="32">
        <f t="shared" ref="G176" si="82">G165+G175</f>
        <v>49.790000000000006</v>
      </c>
      <c r="H176" s="32">
        <f t="shared" ref="H176" si="83">H165+H175</f>
        <v>66.820000000000007</v>
      </c>
      <c r="I176" s="32">
        <f t="shared" ref="I176" si="84">I165+I175</f>
        <v>124.79000000000002</v>
      </c>
      <c r="J176" s="32">
        <f t="shared" ref="J176:L176" si="85">J165+J175</f>
        <v>1318.9099999999999</v>
      </c>
      <c r="K176" s="32"/>
      <c r="L176" s="32">
        <f t="shared" si="85"/>
        <v>80.399999999999991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 t="s">
        <v>118</v>
      </c>
      <c r="F177" s="39">
        <v>80</v>
      </c>
      <c r="G177" s="39">
        <v>12.38</v>
      </c>
      <c r="H177" s="39">
        <v>18.149999999999999</v>
      </c>
      <c r="I177" s="39">
        <v>10.74</v>
      </c>
      <c r="J177" s="39">
        <v>258</v>
      </c>
      <c r="K177" s="40">
        <v>268</v>
      </c>
      <c r="L177" s="39"/>
    </row>
    <row r="178" spans="1:12" ht="15" x14ac:dyDescent="0.25">
      <c r="A178" s="23"/>
      <c r="B178" s="15"/>
      <c r="C178" s="11"/>
      <c r="D178" s="6"/>
      <c r="E178" s="41" t="s">
        <v>76</v>
      </c>
      <c r="F178" s="42">
        <v>150</v>
      </c>
      <c r="G178" s="42">
        <v>5.46</v>
      </c>
      <c r="H178" s="42">
        <v>5.79</v>
      </c>
      <c r="I178" s="42">
        <v>30.45</v>
      </c>
      <c r="J178" s="42">
        <v>195.7</v>
      </c>
      <c r="K178" s="43">
        <v>202</v>
      </c>
      <c r="L178" s="42"/>
    </row>
    <row r="179" spans="1:12" ht="15" x14ac:dyDescent="0.25">
      <c r="A179" s="23"/>
      <c r="B179" s="15"/>
      <c r="C179" s="11"/>
      <c r="D179" s="7" t="s">
        <v>21</v>
      </c>
      <c r="E179" s="41" t="s">
        <v>43</v>
      </c>
      <c r="F179" s="42">
        <v>200</v>
      </c>
      <c r="G179" s="42">
        <v>0.13</v>
      </c>
      <c r="H179" s="42">
        <v>0.02</v>
      </c>
      <c r="I179" s="42">
        <v>15.2</v>
      </c>
      <c r="J179" s="42">
        <v>62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22</v>
      </c>
      <c r="E180" s="41" t="s">
        <v>22</v>
      </c>
      <c r="F180" s="42">
        <v>30</v>
      </c>
      <c r="G180" s="42">
        <v>1.95</v>
      </c>
      <c r="H180" s="42">
        <v>0.3</v>
      </c>
      <c r="I180" s="42">
        <v>15</v>
      </c>
      <c r="J180" s="42">
        <v>71.849999999999994</v>
      </c>
      <c r="K180" s="43" t="s">
        <v>63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 t="s">
        <v>56</v>
      </c>
      <c r="F182" s="42">
        <v>10</v>
      </c>
      <c r="G182" s="42">
        <v>0</v>
      </c>
      <c r="H182" s="42">
        <v>8.1999999999999993</v>
      </c>
      <c r="I182" s="42">
        <v>0.1</v>
      </c>
      <c r="J182" s="42">
        <v>75</v>
      </c>
      <c r="K182" s="43" t="s">
        <v>102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470</v>
      </c>
      <c r="G184" s="19">
        <f t="shared" ref="G184:J184" si="86">SUM(G177:G183)</f>
        <v>19.919999999999998</v>
      </c>
      <c r="H184" s="19">
        <f t="shared" si="86"/>
        <v>32.459999999999994</v>
      </c>
      <c r="I184" s="19">
        <f t="shared" si="86"/>
        <v>71.489999999999995</v>
      </c>
      <c r="J184" s="19">
        <f t="shared" si="86"/>
        <v>662.55000000000007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119</v>
      </c>
      <c r="F185" s="42">
        <v>60</v>
      </c>
      <c r="G185" s="42">
        <v>0.99</v>
      </c>
      <c r="H185" s="42">
        <v>2.4700000000000002</v>
      </c>
      <c r="I185" s="42">
        <v>4.37</v>
      </c>
      <c r="J185" s="42">
        <v>43.74</v>
      </c>
      <c r="K185" s="43">
        <v>53</v>
      </c>
      <c r="L185" s="42">
        <v>10.66</v>
      </c>
    </row>
    <row r="186" spans="1:12" ht="15" x14ac:dyDescent="0.25">
      <c r="A186" s="23"/>
      <c r="B186" s="15"/>
      <c r="C186" s="11"/>
      <c r="D186" s="7" t="s">
        <v>26</v>
      </c>
      <c r="E186" s="41" t="s">
        <v>120</v>
      </c>
      <c r="F186" s="42">
        <v>250</v>
      </c>
      <c r="G186" s="42">
        <v>8.6</v>
      </c>
      <c r="H186" s="42">
        <v>8.41</v>
      </c>
      <c r="I186" s="42">
        <v>14.33</v>
      </c>
      <c r="J186" s="42">
        <v>172.25</v>
      </c>
      <c r="K186" s="43">
        <v>87</v>
      </c>
      <c r="L186" s="42">
        <v>16.5</v>
      </c>
    </row>
    <row r="187" spans="1:12" ht="15" x14ac:dyDescent="0.25">
      <c r="A187" s="23"/>
      <c r="B187" s="15"/>
      <c r="C187" s="11"/>
      <c r="D187" s="7" t="s">
        <v>27</v>
      </c>
      <c r="E187" s="41" t="s">
        <v>121</v>
      </c>
      <c r="F187" s="42">
        <v>100</v>
      </c>
      <c r="G187" s="42">
        <v>8.3000000000000007</v>
      </c>
      <c r="H187" s="42">
        <v>12.17</v>
      </c>
      <c r="I187" s="42">
        <v>17.68</v>
      </c>
      <c r="J187" s="42">
        <v>225.45</v>
      </c>
      <c r="K187" s="43">
        <v>294</v>
      </c>
      <c r="L187" s="42">
        <v>35.4</v>
      </c>
    </row>
    <row r="188" spans="1:12" ht="15" x14ac:dyDescent="0.25">
      <c r="A188" s="23"/>
      <c r="B188" s="15"/>
      <c r="C188" s="11"/>
      <c r="D188" s="7" t="s">
        <v>28</v>
      </c>
      <c r="E188" s="41" t="s">
        <v>122</v>
      </c>
      <c r="F188" s="42">
        <v>150</v>
      </c>
      <c r="G188" s="42">
        <v>4.5</v>
      </c>
      <c r="H188" s="42">
        <v>5.0999999999999996</v>
      </c>
      <c r="I188" s="42">
        <v>21.9</v>
      </c>
      <c r="J188" s="42">
        <v>151.5</v>
      </c>
      <c r="K188" s="43" t="s">
        <v>124</v>
      </c>
      <c r="L188" s="42">
        <v>8.1999999999999993</v>
      </c>
    </row>
    <row r="189" spans="1:12" ht="15" x14ac:dyDescent="0.25">
      <c r="A189" s="23"/>
      <c r="B189" s="15"/>
      <c r="C189" s="11"/>
      <c r="D189" s="7" t="s">
        <v>29</v>
      </c>
      <c r="E189" s="41" t="s">
        <v>123</v>
      </c>
      <c r="F189" s="42">
        <v>200</v>
      </c>
      <c r="G189" s="42">
        <v>0.7</v>
      </c>
      <c r="H189" s="42">
        <v>0.3</v>
      </c>
      <c r="I189" s="42">
        <v>14.3</v>
      </c>
      <c r="J189" s="42">
        <v>74.5</v>
      </c>
      <c r="K189" s="43">
        <v>398</v>
      </c>
      <c r="L189" s="42">
        <v>6.8</v>
      </c>
    </row>
    <row r="190" spans="1:12" ht="15" x14ac:dyDescent="0.25">
      <c r="A190" s="23"/>
      <c r="B190" s="15"/>
      <c r="C190" s="11"/>
      <c r="D190" s="7" t="s">
        <v>30</v>
      </c>
      <c r="E190" s="41" t="s">
        <v>22</v>
      </c>
      <c r="F190" s="42">
        <v>20</v>
      </c>
      <c r="G190" s="42">
        <v>1.3</v>
      </c>
      <c r="H190" s="42">
        <v>0.2</v>
      </c>
      <c r="I190" s="42">
        <v>10</v>
      </c>
      <c r="J190" s="42">
        <v>47.9</v>
      </c>
      <c r="K190" s="43" t="s">
        <v>63</v>
      </c>
      <c r="L190" s="42">
        <v>2.14</v>
      </c>
    </row>
    <row r="191" spans="1:12" ht="15" x14ac:dyDescent="0.25">
      <c r="A191" s="23"/>
      <c r="B191" s="15"/>
      <c r="C191" s="11"/>
      <c r="D191" s="7" t="s">
        <v>31</v>
      </c>
      <c r="E191" s="41" t="s">
        <v>22</v>
      </c>
      <c r="F191" s="42">
        <v>30</v>
      </c>
      <c r="G191" s="42">
        <v>2.5299999999999998</v>
      </c>
      <c r="H191" s="42">
        <v>7.55</v>
      </c>
      <c r="I191" s="42">
        <v>14.62</v>
      </c>
      <c r="J191" s="42">
        <v>136</v>
      </c>
      <c r="K191" s="43">
        <v>1</v>
      </c>
      <c r="L191" s="42">
        <v>2.66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26.92</v>
      </c>
      <c r="H194" s="19">
        <f t="shared" si="88"/>
        <v>36.199999999999996</v>
      </c>
      <c r="I194" s="19">
        <f t="shared" si="88"/>
        <v>97.2</v>
      </c>
      <c r="J194" s="19">
        <f t="shared" si="88"/>
        <v>851.34</v>
      </c>
      <c r="K194" s="25"/>
      <c r="L194" s="19">
        <f t="shared" ref="L194" si="89">SUM(L185:L193)</f>
        <v>82.36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1280</v>
      </c>
      <c r="G195" s="32">
        <f t="shared" ref="G195" si="90">G184+G194</f>
        <v>46.84</v>
      </c>
      <c r="H195" s="32">
        <f t="shared" ref="H195" si="91">H184+H194</f>
        <v>68.66</v>
      </c>
      <c r="I195" s="32">
        <f t="shared" ref="I195" si="92">I184+I194</f>
        <v>168.69</v>
      </c>
      <c r="J195" s="32">
        <f t="shared" ref="J195:L195" si="93">J184+J194</f>
        <v>1513.89</v>
      </c>
      <c r="K195" s="32"/>
      <c r="L195" s="32">
        <f t="shared" si="93"/>
        <v>82.36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1169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47.55</v>
      </c>
      <c r="H196" s="34">
        <f t="shared" si="94"/>
        <v>64.028199999999998</v>
      </c>
      <c r="I196" s="34">
        <f t="shared" si="94"/>
        <v>161.47800000000001</v>
      </c>
      <c r="J196" s="34">
        <f t="shared" si="94"/>
        <v>1433.8539999999998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78" workbookViewId="0">
      <selection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47</v>
      </c>
      <c r="D1" s="59"/>
      <c r="E1" s="59"/>
      <c r="F1" s="12" t="s">
        <v>15</v>
      </c>
      <c r="G1" s="2" t="s">
        <v>16</v>
      </c>
      <c r="H1" s="60" t="s">
        <v>45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46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50" t="s">
        <v>53</v>
      </c>
      <c r="G3" s="2" t="s">
        <v>18</v>
      </c>
      <c r="H3" s="47">
        <v>26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54</v>
      </c>
      <c r="F6" s="39">
        <v>200</v>
      </c>
      <c r="G6" s="39">
        <v>8.65</v>
      </c>
      <c r="H6" s="39">
        <v>12.37</v>
      </c>
      <c r="I6" s="39">
        <v>33.5</v>
      </c>
      <c r="J6" s="39">
        <v>280.95</v>
      </c>
      <c r="K6" s="40">
        <v>183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41" t="s">
        <v>48</v>
      </c>
      <c r="F8" s="42">
        <v>200</v>
      </c>
      <c r="G8" s="42">
        <v>0.1</v>
      </c>
      <c r="H8" s="42">
        <v>2.5999999999999999E-2</v>
      </c>
      <c r="I8" s="42">
        <v>0.02</v>
      </c>
      <c r="J8" s="42">
        <v>0.7</v>
      </c>
      <c r="K8" s="43">
        <v>375</v>
      </c>
      <c r="L8" s="42"/>
    </row>
    <row r="9" spans="1:12" ht="15" x14ac:dyDescent="0.25">
      <c r="A9" s="23"/>
      <c r="B9" s="15"/>
      <c r="C9" s="11"/>
      <c r="D9" s="7" t="s">
        <v>22</v>
      </c>
      <c r="E9" s="41" t="s">
        <v>55</v>
      </c>
      <c r="F9" s="42">
        <v>30</v>
      </c>
      <c r="G9" s="42">
        <v>1.95</v>
      </c>
      <c r="H9" s="42">
        <v>0.3</v>
      </c>
      <c r="I9" s="42">
        <v>15</v>
      </c>
      <c r="J9" s="42">
        <v>71.849999999999994</v>
      </c>
      <c r="K9" s="51" t="s">
        <v>63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49</v>
      </c>
      <c r="F10" s="42">
        <v>150</v>
      </c>
      <c r="G10" s="42">
        <v>0.6</v>
      </c>
      <c r="H10" s="42">
        <v>0.6</v>
      </c>
      <c r="I10" s="42">
        <v>14.7</v>
      </c>
      <c r="J10" s="42">
        <v>70.3</v>
      </c>
      <c r="K10" s="43">
        <v>338</v>
      </c>
      <c r="L10" s="42"/>
    </row>
    <row r="11" spans="1:12" ht="15" x14ac:dyDescent="0.25">
      <c r="A11" s="23"/>
      <c r="B11" s="15"/>
      <c r="C11" s="11"/>
      <c r="D11" s="6"/>
      <c r="E11" s="41" t="s">
        <v>56</v>
      </c>
      <c r="F11" s="42">
        <v>10</v>
      </c>
      <c r="G11" s="42">
        <v>0</v>
      </c>
      <c r="H11" s="42">
        <v>8.1999999999999993</v>
      </c>
      <c r="I11" s="42">
        <v>0.1</v>
      </c>
      <c r="J11" s="42">
        <v>75</v>
      </c>
      <c r="K11" s="43">
        <v>14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11.299999999999999</v>
      </c>
      <c r="H13" s="19">
        <f t="shared" si="0"/>
        <v>21.495999999999999</v>
      </c>
      <c r="I13" s="19">
        <f t="shared" si="0"/>
        <v>63.32</v>
      </c>
      <c r="J13" s="19">
        <f t="shared" si="0"/>
        <v>498.8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57</v>
      </c>
      <c r="F14" s="42">
        <v>60</v>
      </c>
      <c r="G14" s="42">
        <v>0.67</v>
      </c>
      <c r="H14" s="42">
        <v>3.72</v>
      </c>
      <c r="I14" s="42">
        <v>2.77</v>
      </c>
      <c r="J14" s="42">
        <v>48.39</v>
      </c>
      <c r="K14" s="43">
        <v>23</v>
      </c>
      <c r="L14" s="42"/>
    </row>
    <row r="15" spans="1:12" ht="15" x14ac:dyDescent="0.25">
      <c r="A15" s="23"/>
      <c r="B15" s="15"/>
      <c r="C15" s="11"/>
      <c r="D15" s="7" t="s">
        <v>26</v>
      </c>
      <c r="E15" s="41" t="s">
        <v>58</v>
      </c>
      <c r="F15" s="42">
        <v>250</v>
      </c>
      <c r="G15" s="42">
        <v>9.83</v>
      </c>
      <c r="H15" s="42">
        <v>8.8800000000000008</v>
      </c>
      <c r="I15" s="42">
        <v>16.8</v>
      </c>
      <c r="J15" s="42">
        <v>169.34</v>
      </c>
      <c r="K15" s="43">
        <v>102</v>
      </c>
      <c r="L15" s="42"/>
    </row>
    <row r="16" spans="1:12" ht="15" x14ac:dyDescent="0.25">
      <c r="A16" s="23"/>
      <c r="B16" s="15"/>
      <c r="C16" s="11"/>
      <c r="D16" s="7" t="s">
        <v>27</v>
      </c>
      <c r="E16" s="41" t="s">
        <v>59</v>
      </c>
      <c r="F16" s="42">
        <v>80</v>
      </c>
      <c r="G16" s="42">
        <v>12.38</v>
      </c>
      <c r="H16" s="42">
        <v>18.149999999999999</v>
      </c>
      <c r="I16" s="42">
        <v>10.74</v>
      </c>
      <c r="J16" s="42">
        <v>258</v>
      </c>
      <c r="K16" s="43">
        <v>268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60</v>
      </c>
      <c r="F17" s="42">
        <v>150</v>
      </c>
      <c r="G17" s="42">
        <v>3.26</v>
      </c>
      <c r="H17" s="42">
        <v>12.59</v>
      </c>
      <c r="I17" s="42">
        <v>22.66</v>
      </c>
      <c r="J17" s="42">
        <v>216</v>
      </c>
      <c r="K17" s="43">
        <v>142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39</v>
      </c>
      <c r="F18" s="42">
        <v>200</v>
      </c>
      <c r="G18" s="42">
        <v>0.66</v>
      </c>
      <c r="H18" s="42">
        <v>0.09</v>
      </c>
      <c r="I18" s="42">
        <v>32.01</v>
      </c>
      <c r="J18" s="42">
        <v>132.80000000000001</v>
      </c>
      <c r="K18" s="43">
        <v>349</v>
      </c>
      <c r="L18" s="42"/>
    </row>
    <row r="19" spans="1:12" ht="15" x14ac:dyDescent="0.25">
      <c r="A19" s="23"/>
      <c r="B19" s="15"/>
      <c r="C19" s="11"/>
      <c r="D19" s="7" t="s">
        <v>30</v>
      </c>
      <c r="E19" s="41" t="s">
        <v>22</v>
      </c>
      <c r="F19" s="42">
        <v>20</v>
      </c>
      <c r="G19" s="42">
        <v>1.3</v>
      </c>
      <c r="H19" s="42">
        <v>0.2</v>
      </c>
      <c r="I19" s="42">
        <v>10</v>
      </c>
      <c r="J19" s="42">
        <v>47.9</v>
      </c>
      <c r="K19" s="43">
        <v>1</v>
      </c>
      <c r="L19" s="42"/>
    </row>
    <row r="20" spans="1:12" ht="15" x14ac:dyDescent="0.25">
      <c r="A20" s="23"/>
      <c r="B20" s="15"/>
      <c r="C20" s="11"/>
      <c r="D20" s="7" t="s">
        <v>31</v>
      </c>
      <c r="E20" s="41" t="s">
        <v>22</v>
      </c>
      <c r="F20" s="42">
        <v>30</v>
      </c>
      <c r="G20" s="42">
        <v>2.5299999999999998</v>
      </c>
      <c r="H20" s="42">
        <v>7.55</v>
      </c>
      <c r="I20" s="42">
        <v>14.62</v>
      </c>
      <c r="J20" s="42">
        <v>136</v>
      </c>
      <c r="K20" s="51" t="s">
        <v>63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30.630000000000003</v>
      </c>
      <c r="H23" s="19">
        <f t="shared" si="2"/>
        <v>51.180000000000007</v>
      </c>
      <c r="I23" s="19">
        <f t="shared" si="2"/>
        <v>109.6</v>
      </c>
      <c r="J23" s="19">
        <f t="shared" si="2"/>
        <v>1008.43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1380</v>
      </c>
      <c r="G24" s="32">
        <f t="shared" ref="G24:J24" si="4">G13+G23</f>
        <v>41.93</v>
      </c>
      <c r="H24" s="32">
        <f t="shared" si="4"/>
        <v>72.676000000000002</v>
      </c>
      <c r="I24" s="32">
        <f t="shared" si="4"/>
        <v>172.92</v>
      </c>
      <c r="J24" s="32">
        <f t="shared" si="4"/>
        <v>1507.23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 t="s">
        <v>61</v>
      </c>
      <c r="F25" s="39">
        <v>140</v>
      </c>
      <c r="G25" s="39">
        <v>14.42</v>
      </c>
      <c r="H25" s="39">
        <v>23.8</v>
      </c>
      <c r="I25" s="39">
        <v>2.2400000000000002</v>
      </c>
      <c r="J25" s="39">
        <v>240</v>
      </c>
      <c r="K25" s="40">
        <v>210</v>
      </c>
      <c r="L25" s="39"/>
    </row>
    <row r="26" spans="1:12" ht="15" x14ac:dyDescent="0.25">
      <c r="A26" s="14"/>
      <c r="B26" s="15"/>
      <c r="C26" s="11"/>
      <c r="D26" s="6"/>
      <c r="E26" s="41" t="s">
        <v>62</v>
      </c>
      <c r="F26" s="42">
        <v>25</v>
      </c>
      <c r="G26" s="42">
        <v>0.75</v>
      </c>
      <c r="H26" s="42">
        <v>1.29</v>
      </c>
      <c r="I26" s="42">
        <v>1.58</v>
      </c>
      <c r="J26" s="42">
        <v>20.9</v>
      </c>
      <c r="K26" s="43">
        <v>10</v>
      </c>
      <c r="L26" s="42"/>
    </row>
    <row r="27" spans="1:12" ht="15" x14ac:dyDescent="0.25">
      <c r="A27" s="14"/>
      <c r="B27" s="15"/>
      <c r="C27" s="11"/>
      <c r="D27" s="7" t="s">
        <v>21</v>
      </c>
      <c r="E27" s="41" t="s">
        <v>51</v>
      </c>
      <c r="F27" s="42">
        <v>200</v>
      </c>
      <c r="G27" s="42">
        <v>3.17</v>
      </c>
      <c r="H27" s="42">
        <v>2.68</v>
      </c>
      <c r="I27" s="42">
        <v>15.9</v>
      </c>
      <c r="J27" s="42">
        <v>100.6</v>
      </c>
      <c r="K27" s="43">
        <v>379</v>
      </c>
      <c r="L27" s="42"/>
    </row>
    <row r="28" spans="1:12" ht="15" x14ac:dyDescent="0.25">
      <c r="A28" s="14"/>
      <c r="B28" s="15"/>
      <c r="C28" s="11"/>
      <c r="D28" s="7" t="s">
        <v>22</v>
      </c>
      <c r="E28" s="41" t="s">
        <v>55</v>
      </c>
      <c r="F28" s="42">
        <v>30</v>
      </c>
      <c r="G28" s="42">
        <v>1.95</v>
      </c>
      <c r="H28" s="42">
        <v>0.3</v>
      </c>
      <c r="I28" s="42">
        <v>15</v>
      </c>
      <c r="J28" s="42">
        <v>71.849999999999994</v>
      </c>
      <c r="K28" s="51" t="s">
        <v>63</v>
      </c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56</v>
      </c>
      <c r="F30" s="42">
        <v>10</v>
      </c>
      <c r="G30" s="42">
        <v>0</v>
      </c>
      <c r="H30" s="42">
        <v>8.1999999999999993</v>
      </c>
      <c r="I30" s="42">
        <v>0.1</v>
      </c>
      <c r="J30" s="42">
        <v>75</v>
      </c>
      <c r="K30" s="43">
        <v>14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405</v>
      </c>
      <c r="G32" s="19">
        <f t="shared" ref="G32:L32" si="6">SUM(G25:G31)</f>
        <v>20.29</v>
      </c>
      <c r="H32" s="19">
        <f t="shared" si="6"/>
        <v>36.269999999999996</v>
      </c>
      <c r="I32" s="19">
        <f t="shared" si="6"/>
        <v>34.82</v>
      </c>
      <c r="J32" s="19">
        <f t="shared" si="6"/>
        <v>508.35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64</v>
      </c>
      <c r="F33" s="42">
        <v>60</v>
      </c>
      <c r="G33" s="42">
        <v>0.66</v>
      </c>
      <c r="H33" s="42">
        <v>0.12</v>
      </c>
      <c r="I33" s="42">
        <v>2.2799999999999998</v>
      </c>
      <c r="J33" s="42">
        <v>13.2</v>
      </c>
      <c r="K33" s="43">
        <v>70</v>
      </c>
      <c r="L33" s="42"/>
    </row>
    <row r="34" spans="1:12" ht="15" x14ac:dyDescent="0.25">
      <c r="A34" s="14"/>
      <c r="B34" s="15"/>
      <c r="C34" s="11"/>
      <c r="D34" s="7" t="s">
        <v>26</v>
      </c>
      <c r="E34" s="41" t="s">
        <v>65</v>
      </c>
      <c r="F34" s="42" t="s">
        <v>66</v>
      </c>
      <c r="G34" s="42">
        <v>6.4</v>
      </c>
      <c r="H34" s="42">
        <v>10.029999999999999</v>
      </c>
      <c r="I34" s="42">
        <v>11.55</v>
      </c>
      <c r="J34" s="42">
        <v>171.04</v>
      </c>
      <c r="K34" s="43">
        <v>82</v>
      </c>
      <c r="L34" s="42"/>
    </row>
    <row r="35" spans="1:12" ht="15" x14ac:dyDescent="0.25">
      <c r="A35" s="14"/>
      <c r="B35" s="15"/>
      <c r="C35" s="11"/>
      <c r="D35" s="7" t="s">
        <v>27</v>
      </c>
      <c r="E35" s="41" t="s">
        <v>67</v>
      </c>
      <c r="F35" s="42">
        <v>80</v>
      </c>
      <c r="G35" s="42">
        <v>13.03</v>
      </c>
      <c r="H35" s="42">
        <v>1.0900000000000001</v>
      </c>
      <c r="I35" s="42">
        <v>0.25</v>
      </c>
      <c r="J35" s="42">
        <v>74</v>
      </c>
      <c r="K35" s="43">
        <v>245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68</v>
      </c>
      <c r="F36" s="42">
        <v>150</v>
      </c>
      <c r="G36" s="42">
        <v>2.89</v>
      </c>
      <c r="H36" s="42">
        <v>6.25</v>
      </c>
      <c r="I36" s="42">
        <v>23.32</v>
      </c>
      <c r="J36" s="42">
        <v>161.38999999999999</v>
      </c>
      <c r="K36" s="43">
        <v>125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69</v>
      </c>
      <c r="F37" s="42">
        <v>200</v>
      </c>
      <c r="G37" s="42">
        <v>0.1</v>
      </c>
      <c r="H37" s="42">
        <v>0</v>
      </c>
      <c r="I37" s="42">
        <v>22.1</v>
      </c>
      <c r="J37" s="42">
        <v>90.9</v>
      </c>
      <c r="K37" s="43">
        <v>350</v>
      </c>
      <c r="L37" s="42"/>
    </row>
    <row r="38" spans="1:12" ht="15" x14ac:dyDescent="0.25">
      <c r="A38" s="14"/>
      <c r="B38" s="15"/>
      <c r="C38" s="11"/>
      <c r="D38" s="7" t="s">
        <v>30</v>
      </c>
      <c r="E38" s="41" t="s">
        <v>22</v>
      </c>
      <c r="F38" s="42">
        <v>20</v>
      </c>
      <c r="G38" s="42">
        <v>1.3</v>
      </c>
      <c r="H38" s="42">
        <v>0.2</v>
      </c>
      <c r="I38" s="42">
        <v>10</v>
      </c>
      <c r="J38" s="42">
        <v>47.9</v>
      </c>
      <c r="K38" s="43" t="s">
        <v>63</v>
      </c>
      <c r="L38" s="42"/>
    </row>
    <row r="39" spans="1:12" ht="15" x14ac:dyDescent="0.25">
      <c r="A39" s="14"/>
      <c r="B39" s="15"/>
      <c r="C39" s="11"/>
      <c r="D39" s="7" t="s">
        <v>31</v>
      </c>
      <c r="E39" s="41" t="s">
        <v>22</v>
      </c>
      <c r="F39" s="42">
        <v>30</v>
      </c>
      <c r="G39" s="42">
        <v>2.5299999999999998</v>
      </c>
      <c r="H39" s="42">
        <v>7.55</v>
      </c>
      <c r="I39" s="42">
        <v>14.62</v>
      </c>
      <c r="J39" s="42">
        <v>136</v>
      </c>
      <c r="K39" s="43">
        <v>1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540</v>
      </c>
      <c r="G42" s="19">
        <f t="shared" ref="G42:L42" si="7">SUM(G33:G41)</f>
        <v>26.910000000000004</v>
      </c>
      <c r="H42" s="19">
        <f t="shared" si="7"/>
        <v>25.24</v>
      </c>
      <c r="I42" s="19">
        <f t="shared" si="7"/>
        <v>84.12</v>
      </c>
      <c r="J42" s="19">
        <f t="shared" si="7"/>
        <v>694.43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945</v>
      </c>
      <c r="G43" s="32">
        <f t="shared" ref="G43:L43" si="8">G32+G42</f>
        <v>47.2</v>
      </c>
      <c r="H43" s="32">
        <f t="shared" si="8"/>
        <v>61.509999999999991</v>
      </c>
      <c r="I43" s="32">
        <f t="shared" si="8"/>
        <v>118.94</v>
      </c>
      <c r="J43" s="32">
        <f t="shared" si="8"/>
        <v>1202.78</v>
      </c>
      <c r="K43" s="32"/>
      <c r="L43" s="32">
        <f t="shared" si="8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 t="s">
        <v>70</v>
      </c>
      <c r="F44" s="39" t="s">
        <v>72</v>
      </c>
      <c r="G44" s="39">
        <v>24.13</v>
      </c>
      <c r="H44" s="39">
        <v>19.73</v>
      </c>
      <c r="I44" s="39">
        <v>51.86</v>
      </c>
      <c r="J44" s="39">
        <v>480</v>
      </c>
      <c r="K44" s="40">
        <v>327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 t="s">
        <v>71</v>
      </c>
      <c r="F46" s="42">
        <v>200</v>
      </c>
      <c r="G46" s="42">
        <v>4.08</v>
      </c>
      <c r="H46" s="42">
        <v>3.54</v>
      </c>
      <c r="I46" s="42">
        <v>17.579999999999998</v>
      </c>
      <c r="J46" s="42">
        <v>118.6</v>
      </c>
      <c r="K46" s="43">
        <v>383</v>
      </c>
      <c r="L46" s="42"/>
    </row>
    <row r="47" spans="1:12" ht="15" x14ac:dyDescent="0.25">
      <c r="A47" s="23"/>
      <c r="B47" s="15"/>
      <c r="C47" s="11"/>
      <c r="D47" s="7" t="s">
        <v>22</v>
      </c>
      <c r="E47" s="41" t="s">
        <v>22</v>
      </c>
      <c r="F47" s="42">
        <v>30</v>
      </c>
      <c r="G47" s="42">
        <v>1.95</v>
      </c>
      <c r="H47" s="42">
        <v>0.3</v>
      </c>
      <c r="I47" s="42">
        <v>15</v>
      </c>
      <c r="J47" s="42">
        <v>71.849999999999994</v>
      </c>
      <c r="K47" s="43" t="s">
        <v>63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 t="s">
        <v>56</v>
      </c>
      <c r="F49" s="42">
        <v>10</v>
      </c>
      <c r="G49" s="42">
        <v>0</v>
      </c>
      <c r="H49" s="42">
        <v>8.1999999999999993</v>
      </c>
      <c r="I49" s="42">
        <v>0.1</v>
      </c>
      <c r="J49" s="42">
        <v>75</v>
      </c>
      <c r="K49" s="43">
        <v>14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240</v>
      </c>
      <c r="G51" s="19">
        <f t="shared" ref="G51:L51" si="9">SUM(G44:G50)</f>
        <v>30.16</v>
      </c>
      <c r="H51" s="19">
        <f t="shared" si="9"/>
        <v>31.77</v>
      </c>
      <c r="I51" s="19">
        <f t="shared" si="9"/>
        <v>84.539999999999992</v>
      </c>
      <c r="J51" s="19">
        <f t="shared" si="9"/>
        <v>745.45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73</v>
      </c>
      <c r="F52" s="42">
        <v>60</v>
      </c>
      <c r="G52" s="42">
        <v>0.44</v>
      </c>
      <c r="H52" s="42">
        <v>6.04</v>
      </c>
      <c r="I52" s="42">
        <v>1.37</v>
      </c>
      <c r="J52" s="42">
        <v>61.58</v>
      </c>
      <c r="K52" s="43">
        <v>19</v>
      </c>
      <c r="L52" s="42"/>
    </row>
    <row r="53" spans="1:12" ht="15" x14ac:dyDescent="0.25">
      <c r="A53" s="23"/>
      <c r="B53" s="15"/>
      <c r="C53" s="11"/>
      <c r="D53" s="7" t="s">
        <v>26</v>
      </c>
      <c r="E53" s="41" t="s">
        <v>74</v>
      </c>
      <c r="F53" s="42">
        <v>250</v>
      </c>
      <c r="G53" s="42">
        <v>2.5099999999999998</v>
      </c>
      <c r="H53" s="42">
        <v>6.39</v>
      </c>
      <c r="I53" s="42">
        <v>21.15</v>
      </c>
      <c r="J53" s="42">
        <v>156.81</v>
      </c>
      <c r="K53" s="43">
        <v>86</v>
      </c>
      <c r="L53" s="42"/>
    </row>
    <row r="54" spans="1:12" ht="15" x14ac:dyDescent="0.25">
      <c r="A54" s="23"/>
      <c r="B54" s="15"/>
      <c r="C54" s="11"/>
      <c r="D54" s="7" t="s">
        <v>27</v>
      </c>
      <c r="E54" s="41" t="s">
        <v>75</v>
      </c>
      <c r="F54" s="42">
        <v>80</v>
      </c>
      <c r="G54" s="42">
        <v>19.54</v>
      </c>
      <c r="H54" s="42">
        <v>12.56</v>
      </c>
      <c r="I54" s="42">
        <v>1.18</v>
      </c>
      <c r="J54" s="42">
        <v>190.04</v>
      </c>
      <c r="K54" s="43">
        <v>278</v>
      </c>
      <c r="L54" s="42"/>
    </row>
    <row r="55" spans="1:12" ht="15" x14ac:dyDescent="0.25">
      <c r="A55" s="23"/>
      <c r="B55" s="15"/>
      <c r="C55" s="11"/>
      <c r="D55" s="7" t="s">
        <v>28</v>
      </c>
      <c r="E55" s="41" t="s">
        <v>76</v>
      </c>
      <c r="F55" s="42">
        <v>150</v>
      </c>
      <c r="G55" s="42">
        <v>5.46</v>
      </c>
      <c r="H55" s="42">
        <v>5.79</v>
      </c>
      <c r="I55" s="42">
        <v>30.45</v>
      </c>
      <c r="J55" s="42">
        <v>195.7</v>
      </c>
      <c r="K55" s="43">
        <v>202</v>
      </c>
      <c r="L55" s="42"/>
    </row>
    <row r="56" spans="1:12" ht="15" x14ac:dyDescent="0.25">
      <c r="A56" s="23"/>
      <c r="B56" s="15"/>
      <c r="C56" s="11"/>
      <c r="D56" s="7" t="s">
        <v>29</v>
      </c>
      <c r="E56" s="41" t="s">
        <v>77</v>
      </c>
      <c r="F56" s="42">
        <v>200</v>
      </c>
      <c r="G56" s="42">
        <v>0.66</v>
      </c>
      <c r="H56" s="42">
        <v>0.09</v>
      </c>
      <c r="I56" s="42">
        <v>32.01</v>
      </c>
      <c r="J56" s="42">
        <v>132.80000000000001</v>
      </c>
      <c r="K56" s="43">
        <v>349</v>
      </c>
      <c r="L56" s="42"/>
    </row>
    <row r="57" spans="1:12" ht="15" x14ac:dyDescent="0.25">
      <c r="A57" s="23"/>
      <c r="B57" s="15"/>
      <c r="C57" s="11"/>
      <c r="D57" s="7" t="s">
        <v>30</v>
      </c>
      <c r="E57" s="41" t="s">
        <v>22</v>
      </c>
      <c r="F57" s="42">
        <v>20</v>
      </c>
      <c r="G57" s="42">
        <v>1.3</v>
      </c>
      <c r="H57" s="42">
        <v>0.2</v>
      </c>
      <c r="I57" s="42">
        <v>10</v>
      </c>
      <c r="J57" s="42">
        <v>47.8</v>
      </c>
      <c r="K57" s="43" t="s">
        <v>63</v>
      </c>
      <c r="L57" s="42"/>
    </row>
    <row r="58" spans="1:12" ht="15" x14ac:dyDescent="0.25">
      <c r="A58" s="23"/>
      <c r="B58" s="15"/>
      <c r="C58" s="11"/>
      <c r="D58" s="7" t="s">
        <v>31</v>
      </c>
      <c r="E58" s="41" t="s">
        <v>22</v>
      </c>
      <c r="F58" s="42">
        <v>30</v>
      </c>
      <c r="G58" s="42">
        <v>2.5299999999999998</v>
      </c>
      <c r="H58" s="42">
        <v>7.55</v>
      </c>
      <c r="I58" s="42">
        <v>14.62</v>
      </c>
      <c r="J58" s="42">
        <v>136</v>
      </c>
      <c r="K58" s="43">
        <v>1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:L61" si="10">SUM(G52:G60)</f>
        <v>32.44</v>
      </c>
      <c r="H61" s="19">
        <f t="shared" si="10"/>
        <v>38.619999999999997</v>
      </c>
      <c r="I61" s="19">
        <f t="shared" si="10"/>
        <v>110.78</v>
      </c>
      <c r="J61" s="19">
        <f t="shared" si="10"/>
        <v>920.72999999999979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1030</v>
      </c>
      <c r="G62" s="32">
        <f t="shared" ref="G62:L62" si="11">G51+G61</f>
        <v>62.599999999999994</v>
      </c>
      <c r="H62" s="32">
        <f t="shared" si="11"/>
        <v>70.39</v>
      </c>
      <c r="I62" s="32">
        <f t="shared" si="11"/>
        <v>195.32</v>
      </c>
      <c r="J62" s="32">
        <f t="shared" si="11"/>
        <v>1666.1799999999998</v>
      </c>
      <c r="K62" s="32"/>
      <c r="L62" s="32">
        <f t="shared" si="11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 t="s">
        <v>67</v>
      </c>
      <c r="F63" s="39">
        <v>80</v>
      </c>
      <c r="G63" s="39">
        <v>13.03</v>
      </c>
      <c r="H63" s="39">
        <v>1.0900000000000001</v>
      </c>
      <c r="I63" s="39">
        <v>0.25</v>
      </c>
      <c r="J63" s="39">
        <v>74</v>
      </c>
      <c r="K63" s="40" t="s">
        <v>80</v>
      </c>
      <c r="L63" s="39"/>
    </row>
    <row r="64" spans="1:12" ht="15" x14ac:dyDescent="0.25">
      <c r="A64" s="23"/>
      <c r="B64" s="15"/>
      <c r="C64" s="11"/>
      <c r="D64" s="6"/>
      <c r="E64" s="41" t="s">
        <v>38</v>
      </c>
      <c r="F64" s="42">
        <v>150</v>
      </c>
      <c r="G64" s="42">
        <v>3.26</v>
      </c>
      <c r="H64" s="42">
        <v>9.6199999999999992</v>
      </c>
      <c r="I64" s="42">
        <v>18.89</v>
      </c>
      <c r="J64" s="42">
        <v>181.5</v>
      </c>
      <c r="K64" s="43">
        <v>128</v>
      </c>
      <c r="L64" s="42"/>
    </row>
    <row r="65" spans="1:12" ht="15" x14ac:dyDescent="0.25">
      <c r="A65" s="23"/>
      <c r="B65" s="15"/>
      <c r="C65" s="11"/>
      <c r="D65" s="7" t="s">
        <v>21</v>
      </c>
      <c r="E65" s="41" t="s">
        <v>41</v>
      </c>
      <c r="F65" s="42" t="s">
        <v>78</v>
      </c>
      <c r="G65" s="42">
        <v>0.13</v>
      </c>
      <c r="H65" s="42">
        <v>0.02</v>
      </c>
      <c r="I65" s="42">
        <v>15.2</v>
      </c>
      <c r="J65" s="42">
        <v>62</v>
      </c>
      <c r="K65" s="43">
        <v>377</v>
      </c>
      <c r="L65" s="42"/>
    </row>
    <row r="66" spans="1:12" ht="15" x14ac:dyDescent="0.25">
      <c r="A66" s="23"/>
      <c r="B66" s="15"/>
      <c r="C66" s="11"/>
      <c r="D66" s="7" t="s">
        <v>22</v>
      </c>
      <c r="E66" s="41" t="s">
        <v>79</v>
      </c>
      <c r="F66" s="42">
        <v>30</v>
      </c>
      <c r="G66" s="42">
        <v>1.95</v>
      </c>
      <c r="H66" s="42">
        <v>0.3</v>
      </c>
      <c r="I66" s="42">
        <v>15</v>
      </c>
      <c r="J66" s="42">
        <v>71.849999999999994</v>
      </c>
      <c r="K66" s="43" t="s">
        <v>63</v>
      </c>
      <c r="L66" s="42"/>
    </row>
    <row r="67" spans="1:12" ht="15" x14ac:dyDescent="0.25">
      <c r="A67" s="23"/>
      <c r="B67" s="15"/>
      <c r="C67" s="11"/>
      <c r="D67" s="7" t="s">
        <v>23</v>
      </c>
      <c r="E67" s="41" t="s">
        <v>49</v>
      </c>
      <c r="F67" s="42">
        <v>150</v>
      </c>
      <c r="G67" s="42">
        <v>0.6</v>
      </c>
      <c r="H67" s="42">
        <v>0.6</v>
      </c>
      <c r="I67" s="42">
        <v>14.7</v>
      </c>
      <c r="J67" s="42">
        <v>70.3</v>
      </c>
      <c r="K67" s="43">
        <v>338</v>
      </c>
      <c r="L67" s="42"/>
    </row>
    <row r="68" spans="1:12" ht="15" x14ac:dyDescent="0.25">
      <c r="A68" s="23"/>
      <c r="B68" s="15"/>
      <c r="C68" s="11"/>
      <c r="D68" s="6"/>
      <c r="E68" s="41" t="s">
        <v>56</v>
      </c>
      <c r="F68" s="42">
        <v>10</v>
      </c>
      <c r="G68" s="42">
        <v>0</v>
      </c>
      <c r="H68" s="42">
        <v>8.1999999999999993</v>
      </c>
      <c r="I68" s="42">
        <v>0.1</v>
      </c>
      <c r="J68" s="42">
        <v>75</v>
      </c>
      <c r="K68" s="43">
        <v>14</v>
      </c>
      <c r="L68" s="42"/>
    </row>
    <row r="69" spans="1:12" ht="15" x14ac:dyDescent="0.25">
      <c r="A69" s="23"/>
      <c r="B69" s="15"/>
      <c r="C69" s="11"/>
      <c r="D69" s="6"/>
      <c r="E69" s="41" t="s">
        <v>81</v>
      </c>
      <c r="F69" s="42">
        <v>30</v>
      </c>
      <c r="G69" s="42">
        <v>2.5299999999999998</v>
      </c>
      <c r="H69" s="42">
        <v>7.55</v>
      </c>
      <c r="I69" s="42">
        <v>14.62</v>
      </c>
      <c r="J69" s="42">
        <v>136</v>
      </c>
      <c r="K69" s="43">
        <v>1</v>
      </c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450</v>
      </c>
      <c r="G70" s="19">
        <f t="shared" ref="G70:L70" si="12">SUM(G63:G69)</f>
        <v>21.5</v>
      </c>
      <c r="H70" s="19">
        <f t="shared" si="12"/>
        <v>27.38</v>
      </c>
      <c r="I70" s="19">
        <f t="shared" si="12"/>
        <v>78.760000000000005</v>
      </c>
      <c r="J70" s="19">
        <f t="shared" si="12"/>
        <v>670.65000000000009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 t="s">
        <v>82</v>
      </c>
      <c r="F71" s="42">
        <v>60</v>
      </c>
      <c r="G71" s="42" t="s">
        <v>83</v>
      </c>
      <c r="H71" s="42" t="s">
        <v>84</v>
      </c>
      <c r="I71" s="52">
        <v>2.2799999999999998</v>
      </c>
      <c r="J71" s="42">
        <v>13.2</v>
      </c>
      <c r="K71" s="43">
        <v>71</v>
      </c>
      <c r="L71" s="42"/>
    </row>
    <row r="72" spans="1:12" ht="15" x14ac:dyDescent="0.25">
      <c r="A72" s="23"/>
      <c r="B72" s="15"/>
      <c r="C72" s="11"/>
      <c r="D72" s="7" t="s">
        <v>26</v>
      </c>
      <c r="E72" s="41" t="s">
        <v>42</v>
      </c>
      <c r="F72" s="42">
        <v>250</v>
      </c>
      <c r="G72" s="42">
        <v>6.37</v>
      </c>
      <c r="H72" s="42">
        <v>10.06</v>
      </c>
      <c r="I72" s="42">
        <v>8.26</v>
      </c>
      <c r="J72" s="42">
        <v>157.04</v>
      </c>
      <c r="K72" s="43">
        <v>88</v>
      </c>
      <c r="L72" s="42"/>
    </row>
    <row r="73" spans="1:12" ht="15" x14ac:dyDescent="0.25">
      <c r="A73" s="23"/>
      <c r="B73" s="15"/>
      <c r="C73" s="11"/>
      <c r="D73" s="7" t="s">
        <v>27</v>
      </c>
      <c r="E73" s="53" t="s">
        <v>85</v>
      </c>
      <c r="F73" s="42">
        <v>200</v>
      </c>
      <c r="G73" s="42">
        <v>20.61</v>
      </c>
      <c r="H73" s="42">
        <v>22.47</v>
      </c>
      <c r="I73" s="42">
        <v>35.67</v>
      </c>
      <c r="J73" s="42">
        <v>427.31</v>
      </c>
      <c r="K73" s="43">
        <v>291</v>
      </c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3" t="s">
        <v>86</v>
      </c>
      <c r="F75" s="42">
        <v>200</v>
      </c>
      <c r="G75" s="42">
        <v>0.11</v>
      </c>
      <c r="H75" s="42">
        <v>0.12</v>
      </c>
      <c r="I75" s="42">
        <v>25.1</v>
      </c>
      <c r="J75" s="42">
        <v>119.2</v>
      </c>
      <c r="K75" s="43">
        <v>3</v>
      </c>
      <c r="L75" s="42"/>
    </row>
    <row r="76" spans="1:12" ht="15" x14ac:dyDescent="0.25">
      <c r="A76" s="23"/>
      <c r="B76" s="15"/>
      <c r="C76" s="11"/>
      <c r="D76" s="7" t="s">
        <v>30</v>
      </c>
      <c r="E76" s="53" t="s">
        <v>22</v>
      </c>
      <c r="F76" s="42">
        <v>20</v>
      </c>
      <c r="G76" s="42">
        <v>1.3</v>
      </c>
      <c r="H76" s="42">
        <v>0.2</v>
      </c>
      <c r="I76" s="42">
        <v>10</v>
      </c>
      <c r="J76" s="42">
        <v>47.8</v>
      </c>
      <c r="K76" s="54" t="s">
        <v>63</v>
      </c>
      <c r="L76" s="42"/>
    </row>
    <row r="77" spans="1:12" ht="15" x14ac:dyDescent="0.25">
      <c r="A77" s="23"/>
      <c r="B77" s="15"/>
      <c r="C77" s="11"/>
      <c r="D77" s="7" t="s">
        <v>31</v>
      </c>
      <c r="E77" s="41" t="s">
        <v>22</v>
      </c>
      <c r="F77" s="42">
        <v>30</v>
      </c>
      <c r="G77" s="42">
        <v>2.5299999999999998</v>
      </c>
      <c r="H77" s="42">
        <v>7.55</v>
      </c>
      <c r="I77" s="42">
        <v>14.62</v>
      </c>
      <c r="J77" s="42">
        <v>136</v>
      </c>
      <c r="K77" s="43">
        <v>1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:L80" si="13">SUM(G71:G79)</f>
        <v>30.92</v>
      </c>
      <c r="H80" s="19">
        <f t="shared" si="13"/>
        <v>40.4</v>
      </c>
      <c r="I80" s="19">
        <f t="shared" si="13"/>
        <v>95.93</v>
      </c>
      <c r="J80" s="19">
        <f t="shared" si="13"/>
        <v>900.55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1210</v>
      </c>
      <c r="G81" s="32">
        <f t="shared" ref="G81:L81" si="14">G70+G80</f>
        <v>52.42</v>
      </c>
      <c r="H81" s="32">
        <f t="shared" si="14"/>
        <v>67.78</v>
      </c>
      <c r="I81" s="32">
        <f t="shared" si="14"/>
        <v>174.69</v>
      </c>
      <c r="J81" s="32">
        <f t="shared" si="14"/>
        <v>1571.2</v>
      </c>
      <c r="K81" s="32"/>
      <c r="L81" s="32">
        <f t="shared" si="14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87</v>
      </c>
      <c r="F82" s="39">
        <v>180</v>
      </c>
      <c r="G82" s="39">
        <v>8.7899999999999991</v>
      </c>
      <c r="H82" s="39">
        <v>7.82</v>
      </c>
      <c r="I82" s="39">
        <v>33.299999999999997</v>
      </c>
      <c r="J82" s="39">
        <v>240.23</v>
      </c>
      <c r="K82" s="40">
        <v>204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53" t="s">
        <v>43</v>
      </c>
      <c r="F84" s="42">
        <v>200</v>
      </c>
      <c r="G84" s="42">
        <v>0.1</v>
      </c>
      <c r="H84" s="42">
        <v>2.5999999999999999E-2</v>
      </c>
      <c r="I84" s="42">
        <v>0.02</v>
      </c>
      <c r="J84" s="42">
        <v>0.7</v>
      </c>
      <c r="K84" s="43">
        <v>375</v>
      </c>
      <c r="L84" s="42"/>
    </row>
    <row r="85" spans="1:12" ht="15" x14ac:dyDescent="0.25">
      <c r="A85" s="23"/>
      <c r="B85" s="15"/>
      <c r="C85" s="11"/>
      <c r="D85" s="7" t="s">
        <v>22</v>
      </c>
      <c r="E85" s="53" t="s">
        <v>22</v>
      </c>
      <c r="F85" s="42">
        <v>30</v>
      </c>
      <c r="G85" s="42">
        <v>2.29</v>
      </c>
      <c r="H85" s="42">
        <v>0.19</v>
      </c>
      <c r="I85" s="42">
        <v>15.05</v>
      </c>
      <c r="J85" s="42">
        <v>71.05</v>
      </c>
      <c r="K85" s="56" t="s">
        <v>63</v>
      </c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3" t="s">
        <v>88</v>
      </c>
      <c r="F87" s="42">
        <v>10</v>
      </c>
      <c r="G87" s="42">
        <v>0</v>
      </c>
      <c r="H87" s="42">
        <v>8.1</v>
      </c>
      <c r="I87" s="42">
        <v>0.1</v>
      </c>
      <c r="J87" s="42">
        <v>75</v>
      </c>
      <c r="K87" s="43">
        <v>14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420</v>
      </c>
      <c r="G89" s="19">
        <f t="shared" ref="G89:L89" si="15">SUM(G82:G88)</f>
        <v>11.18</v>
      </c>
      <c r="H89" s="19">
        <f t="shared" si="15"/>
        <v>16.135999999999999</v>
      </c>
      <c r="I89" s="19">
        <f t="shared" si="15"/>
        <v>48.470000000000006</v>
      </c>
      <c r="J89" s="19">
        <f t="shared" si="15"/>
        <v>386.97999999999996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89</v>
      </c>
      <c r="F90" s="42">
        <v>60</v>
      </c>
      <c r="G90" s="42">
        <v>0.56000000000000005</v>
      </c>
      <c r="H90" s="42">
        <v>3.48</v>
      </c>
      <c r="I90" s="42">
        <v>5.24</v>
      </c>
      <c r="J90" s="42">
        <v>54.6</v>
      </c>
      <c r="K90" s="43">
        <v>40</v>
      </c>
      <c r="L90" s="42"/>
    </row>
    <row r="91" spans="1:12" ht="15" x14ac:dyDescent="0.25">
      <c r="A91" s="23"/>
      <c r="B91" s="15"/>
      <c r="C91" s="11"/>
      <c r="D91" s="7" t="s">
        <v>26</v>
      </c>
      <c r="E91" s="53" t="s">
        <v>90</v>
      </c>
      <c r="F91" s="42">
        <v>250</v>
      </c>
      <c r="G91" s="42">
        <v>7.66</v>
      </c>
      <c r="H91" s="42">
        <v>8.58</v>
      </c>
      <c r="I91" s="42">
        <v>17.14</v>
      </c>
      <c r="J91" s="42">
        <v>176.42</v>
      </c>
      <c r="K91" s="43">
        <v>82</v>
      </c>
      <c r="L91" s="42"/>
    </row>
    <row r="92" spans="1:12" ht="15" x14ac:dyDescent="0.25">
      <c r="A92" s="23"/>
      <c r="B92" s="15"/>
      <c r="C92" s="11"/>
      <c r="D92" s="7" t="s">
        <v>27</v>
      </c>
      <c r="E92" s="53" t="s">
        <v>91</v>
      </c>
      <c r="F92" s="42">
        <v>80</v>
      </c>
      <c r="G92" s="42">
        <v>10.9</v>
      </c>
      <c r="H92" s="42">
        <v>8.8000000000000007</v>
      </c>
      <c r="I92" s="42">
        <v>0</v>
      </c>
      <c r="J92" s="42">
        <v>176.56</v>
      </c>
      <c r="K92" s="43">
        <v>25</v>
      </c>
      <c r="L92" s="42"/>
    </row>
    <row r="93" spans="1:12" ht="15" x14ac:dyDescent="0.25">
      <c r="A93" s="23"/>
      <c r="B93" s="15"/>
      <c r="C93" s="11"/>
      <c r="D93" s="7" t="s">
        <v>28</v>
      </c>
      <c r="E93" s="41" t="s">
        <v>38</v>
      </c>
      <c r="F93" s="42">
        <v>150</v>
      </c>
      <c r="G93" s="42">
        <v>3.26</v>
      </c>
      <c r="H93" s="42">
        <v>9.6199999999999992</v>
      </c>
      <c r="I93" s="42">
        <v>18.89</v>
      </c>
      <c r="J93" s="42">
        <v>181.5</v>
      </c>
      <c r="K93" s="43">
        <v>128</v>
      </c>
      <c r="L93" s="42"/>
    </row>
    <row r="94" spans="1:12" ht="15" x14ac:dyDescent="0.25">
      <c r="A94" s="23"/>
      <c r="B94" s="15"/>
      <c r="C94" s="11"/>
      <c r="D94" s="7" t="s">
        <v>29</v>
      </c>
      <c r="E94" s="53" t="s">
        <v>92</v>
      </c>
      <c r="F94" s="42">
        <v>200</v>
      </c>
      <c r="G94" s="42">
        <v>0.1</v>
      </c>
      <c r="H94" s="42">
        <v>0</v>
      </c>
      <c r="I94" s="42">
        <v>22.1</v>
      </c>
      <c r="J94" s="42">
        <v>90.9</v>
      </c>
      <c r="K94" s="43">
        <v>350</v>
      </c>
      <c r="L94" s="42"/>
    </row>
    <row r="95" spans="1:12" ht="15" x14ac:dyDescent="0.25">
      <c r="A95" s="23"/>
      <c r="B95" s="15"/>
      <c r="C95" s="11"/>
      <c r="D95" s="7" t="s">
        <v>30</v>
      </c>
      <c r="E95" s="53" t="s">
        <v>22</v>
      </c>
      <c r="F95" s="42">
        <v>20</v>
      </c>
      <c r="G95" s="42">
        <v>1.3</v>
      </c>
      <c r="H95" s="42">
        <v>0.2</v>
      </c>
      <c r="I95" s="42">
        <v>10</v>
      </c>
      <c r="J95" s="42">
        <v>47.8</v>
      </c>
      <c r="K95" s="56" t="s">
        <v>63</v>
      </c>
      <c r="L95" s="42"/>
    </row>
    <row r="96" spans="1:12" ht="15" x14ac:dyDescent="0.25">
      <c r="A96" s="23"/>
      <c r="B96" s="15"/>
      <c r="C96" s="11"/>
      <c r="D96" s="7" t="s">
        <v>31</v>
      </c>
      <c r="E96" s="41" t="s">
        <v>22</v>
      </c>
      <c r="F96" s="42">
        <v>30</v>
      </c>
      <c r="G96" s="42">
        <v>2.5299999999999998</v>
      </c>
      <c r="H96" s="42">
        <v>7.55</v>
      </c>
      <c r="I96" s="42">
        <v>14.62</v>
      </c>
      <c r="J96" s="42">
        <v>136</v>
      </c>
      <c r="K96" s="43">
        <v>1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:L99" si="16">SUM(G90:G98)</f>
        <v>26.310000000000006</v>
      </c>
      <c r="H99" s="19">
        <f t="shared" si="16"/>
        <v>38.229999999999997</v>
      </c>
      <c r="I99" s="19">
        <f t="shared" si="16"/>
        <v>87.990000000000009</v>
      </c>
      <c r="J99" s="19">
        <f t="shared" si="16"/>
        <v>863.77999999999986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1210</v>
      </c>
      <c r="G100" s="32">
        <f t="shared" ref="G100:L100" si="17">G89+G99</f>
        <v>37.490000000000009</v>
      </c>
      <c r="H100" s="32">
        <f t="shared" si="17"/>
        <v>54.366</v>
      </c>
      <c r="I100" s="32">
        <f t="shared" si="17"/>
        <v>136.46</v>
      </c>
      <c r="J100" s="32">
        <f t="shared" si="17"/>
        <v>1250.7599999999998</v>
      </c>
      <c r="K100" s="32"/>
      <c r="L100" s="32">
        <f t="shared" si="17"/>
        <v>0</v>
      </c>
    </row>
  </sheetData>
  <mergeCells count="8">
    <mergeCell ref="C81:D81"/>
    <mergeCell ref="C100:D100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дней</vt:lpstr>
      <vt:lpstr>5 дней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2024-09-09T04:25:20Z</dcterms:modified>
</cp:coreProperties>
</file>